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ŠEF\My Business\Općine\Izvršenje 2020_12\Vođinci\"/>
    </mc:Choice>
  </mc:AlternateContent>
  <xr:revisionPtr revIDLastSave="0" documentId="13_ncr:1_{32DA49D0-8DEA-4A01-8F8F-474DD1074E0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2" i="8" l="1"/>
  <c r="M309" i="8"/>
  <c r="M294" i="8"/>
  <c r="M345" i="8"/>
  <c r="M338" i="8"/>
  <c r="M334" i="8"/>
  <c r="M330" i="8"/>
  <c r="M323" i="8"/>
  <c r="M316" i="8"/>
  <c r="M312" i="8"/>
  <c r="M307" i="8"/>
  <c r="M305" i="8"/>
  <c r="M303" i="8"/>
  <c r="M299" i="8"/>
  <c r="M297" i="8"/>
  <c r="M344" i="8"/>
  <c r="M343" i="8"/>
  <c r="M337" i="8"/>
  <c r="M336" i="8"/>
  <c r="M311" i="8"/>
  <c r="M310" i="8"/>
  <c r="M302" i="8"/>
  <c r="M301" i="8"/>
  <c r="M296" i="8"/>
  <c r="M295" i="8"/>
  <c r="P39" i="3"/>
  <c r="P35" i="3"/>
  <c r="P34" i="3"/>
  <c r="P32" i="3"/>
  <c r="P30" i="3"/>
  <c r="P28" i="3"/>
  <c r="P27" i="3"/>
  <c r="P23" i="3"/>
  <c r="P19" i="3"/>
  <c r="P18" i="3"/>
  <c r="P16" i="3"/>
  <c r="P14" i="3"/>
  <c r="P12" i="3"/>
  <c r="P38" i="3"/>
  <c r="P33" i="3"/>
  <c r="P31" i="3"/>
  <c r="P29" i="3"/>
  <c r="P26" i="3"/>
  <c r="P22" i="3"/>
  <c r="P17" i="3"/>
  <c r="P15" i="3"/>
  <c r="P13" i="3"/>
  <c r="P11" i="3"/>
  <c r="O39" i="3"/>
  <c r="O37" i="3"/>
  <c r="O35" i="3"/>
  <c r="O34" i="3"/>
  <c r="O32" i="3"/>
  <c r="O30" i="3"/>
  <c r="O28" i="3"/>
  <c r="O27" i="3"/>
  <c r="O23" i="3"/>
  <c r="O21" i="3"/>
  <c r="O19" i="3"/>
  <c r="O18" i="3"/>
  <c r="O16" i="3"/>
  <c r="O14" i="3"/>
  <c r="O12" i="3"/>
  <c r="O38" i="3"/>
  <c r="O36" i="3"/>
  <c r="O33" i="3"/>
  <c r="O31" i="3"/>
  <c r="O29" i="3"/>
  <c r="O26" i="3"/>
  <c r="O22" i="3"/>
  <c r="O20" i="3"/>
  <c r="O17" i="3"/>
  <c r="O15" i="3"/>
  <c r="O13" i="3"/>
  <c r="O11" i="3"/>
  <c r="Q140" i="2"/>
  <c r="Q139" i="2"/>
  <c r="Q136" i="2"/>
  <c r="Q131" i="2"/>
  <c r="Q126" i="2"/>
  <c r="Q125" i="2"/>
  <c r="Q121" i="2"/>
  <c r="Q119" i="2"/>
  <c r="Q117" i="2"/>
  <c r="Q114" i="2"/>
  <c r="Q113" i="2"/>
  <c r="Q110" i="2"/>
  <c r="Q109" i="2"/>
  <c r="Q105" i="2"/>
  <c r="Q103" i="2"/>
  <c r="Q102" i="2"/>
  <c r="Q97" i="2"/>
  <c r="Q87" i="2"/>
  <c r="Q80" i="2"/>
  <c r="Q76" i="2"/>
  <c r="Q75" i="2"/>
  <c r="Q73" i="2"/>
  <c r="Q71" i="2"/>
  <c r="Q69" i="2"/>
  <c r="Q68" i="2"/>
  <c r="Q67" i="2"/>
  <c r="Q62" i="2"/>
  <c r="Q61" i="2"/>
  <c r="Q60" i="2"/>
  <c r="Q58" i="2"/>
  <c r="Q57" i="2"/>
  <c r="Q51" i="2"/>
  <c r="Q48" i="2"/>
  <c r="Q46" i="2"/>
  <c r="Q45" i="2"/>
  <c r="Q41" i="2"/>
  <c r="Q39" i="2"/>
  <c r="Q38" i="2"/>
  <c r="Q35" i="2"/>
  <c r="Q33" i="2"/>
  <c r="Q31" i="2"/>
  <c r="Q28" i="2"/>
  <c r="Q27" i="2"/>
  <c r="Q24" i="2"/>
  <c r="Q22" i="2"/>
  <c r="Q16" i="2"/>
  <c r="Q15" i="2"/>
  <c r="Q14" i="2"/>
  <c r="P141" i="2"/>
  <c r="P140" i="2"/>
  <c r="P139" i="2"/>
  <c r="P138" i="2"/>
  <c r="P136" i="2"/>
  <c r="P135" i="2"/>
  <c r="P134" i="2"/>
  <c r="P133" i="2"/>
  <c r="P132" i="2"/>
  <c r="P131" i="2"/>
  <c r="P130" i="2"/>
  <c r="P129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31" i="1"/>
  <c r="P30" i="1"/>
  <c r="P29" i="1"/>
  <c r="P27" i="1"/>
  <c r="P26" i="1"/>
  <c r="P24" i="1"/>
  <c r="P22" i="1"/>
  <c r="P21" i="1"/>
  <c r="P20" i="1"/>
  <c r="P19" i="1"/>
  <c r="P18" i="1"/>
  <c r="P17" i="1"/>
  <c r="P16" i="1"/>
  <c r="O31" i="1"/>
  <c r="O29" i="1"/>
  <c r="O27" i="1"/>
  <c r="O22" i="1"/>
  <c r="O21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<sst xmlns="http://schemas.openxmlformats.org/spreadsheetml/2006/main" count="1609" uniqueCount="458">
  <si>
    <t>OPĆINA VOĐINCI</t>
  </si>
  <si>
    <t/>
  </si>
  <si>
    <t>J.J.Strossmayera 198</t>
  </si>
  <si>
    <t>32283 VOĐINCI</t>
  </si>
  <si>
    <t>OIB: 48324542898</t>
  </si>
  <si>
    <t>Izvještaj o izvršenju proračuna</t>
  </si>
  <si>
    <t>Za razdoblje od 01.01.2020. do 31.12.2020.</t>
  </si>
  <si>
    <t>Račun / opis</t>
  </si>
  <si>
    <t>Izvršenje 2019.</t>
  </si>
  <si>
    <t>Izvorni plan 2020.</t>
  </si>
  <si>
    <t>Izvršenje 2020.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</si>
  <si>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</si>
  <si>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</si>
  <si>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</si>
  <si>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</si>
  <si>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</si>
  <si>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</si>
  <si>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</si>
  <si>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</si>
  <si>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</si>
  <si>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</si>
  <si>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</si>
  <si>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</si>
  <si>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</si>
  <si>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</si>
  <si>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</si>
  <si>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</si>
  <si>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</si>
  <si>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</si>
  <si>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</si>
  <si>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>Prihodi i rashodi prema ekonomskoj klasifikaciji</t>
  </si>
  <si>
    <t>61 Prihodi od poreza</t>
  </si>
  <si>
    <t>611 Porez i prirez na dohodak</t>
  </si>
  <si>
    <t>6111 Porez i prirez na dohodak od nesamostalnog rada</t>
  </si>
  <si>
    <t>6112 Porez i prirez na dohodak od samostalnih djelatnosti</t>
  </si>
  <si>
    <t>6113 Porez i prirez na dohodak od imovine i imovinskih prava</t>
  </si>
  <si>
    <t>6114 Porez i prirez na dohodak od kapitala</t>
  </si>
  <si>
    <t>6117 Povrat poreza i prireza na dohodak po godišnjoj prijavi</t>
  </si>
  <si>
    <t>613 Porezi na imovinu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</si>
  <si>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</si>
  <si>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</si>
  <si>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</si>
  <si>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</si>
  <si>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</si>
  <si>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</si>
  <si>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</si>
  <si>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</si>
  <si>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</si>
  <si>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</si>
  <si>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</si>
  <si>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</si>
  <si>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</si>
  <si>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</si>
  <si>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64 Prihodi od imovine</t>
  </si>
  <si>
    <t>641 Prihodi od financijske imovine</t>
  </si>
  <si>
    <t>6413 Kamate na oročena sredstva i depozite po viđenju</t>
  </si>
  <si>
    <t>642 Prihodi od nefinancijske imovine</t>
  </si>
  <si>
    <t>6421 Naknade za koncesije</t>
  </si>
  <si>
    <t>6422 Prihodi od zakupa i iznajmljivanja imovine</t>
  </si>
  <si>
    <t xml:space="preserve">6423 Naknada za korištenje nefinancijske imovine                                                         </t>
  </si>
  <si>
    <t>65 Prihodi od upravnih i administrativnih pristojbi, pristojbi po posebnim propisima i naknada</t>
  </si>
  <si>
    <t>651 Upravne i administrativne pristojbe</t>
  </si>
  <si>
    <t>6514 Ostale pristojbe i naknade</t>
  </si>
  <si>
    <t>652 Prihodi po posebnim propisima</t>
  </si>
  <si>
    <t>6524 Doprinosi za šume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</si>
  <si>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</si>
  <si>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</si>
  <si>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</si>
  <si>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>66 Prihodi od prodaje proizvoda i robe te pruženih usluga i prihodi od donacija</t>
  </si>
  <si>
    <t>663 Donacije od pravnih i fizičkih osoba izvan općeg proračuna</t>
  </si>
  <si>
    <t>6632 Kapitalne donacije</t>
  </si>
  <si>
    <t xml:space="preserve">68 Kazne, upravne mjere i ostali prihodi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</si>
  <si>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</si>
  <si>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</si>
  <si>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</si>
  <si>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</si>
  <si>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</si>
  <si>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</si>
  <si>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</si>
  <si>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</si>
  <si>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</si>
  <si>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</si>
  <si>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</si>
  <si>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</si>
  <si>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</si>
  <si>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</si>
  <si>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</si>
  <si>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</si>
  <si>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</si>
  <si>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</si>
  <si>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</si>
  <si>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</si>
  <si>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</si>
  <si>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</si>
  <si>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</si>
  <si>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</si>
  <si>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</si>
  <si>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 xml:space="preserve">3227 Službena, radna i zaštitna odjeća i obuća                                                           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</si>
  <si>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</si>
  <si>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</si>
  <si>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</si>
  <si>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</si>
  <si>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</si>
  <si>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</si>
  <si>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</si>
  <si>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</si>
  <si>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</si>
  <si>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</si>
  <si>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</si>
  <si>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</si>
  <si>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</si>
  <si>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</si>
  <si>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</si>
  <si>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</si>
  <si>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</si>
  <si>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</si>
  <si>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3433 Zatezne kamate</t>
  </si>
  <si>
    <t>3434 Ostali nespomenuti financijski rashodi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</si>
  <si>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</si>
  <si>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</si>
  <si>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</si>
  <si>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</si>
  <si>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</si>
  <si>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</si>
  <si>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</si>
  <si>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3812 Tekuće donacije u naravi</t>
  </si>
  <si>
    <t>382 Kapitalne donacije</t>
  </si>
  <si>
    <t>3821 Kapitalne donacije neprofitnim organizacijama</t>
  </si>
  <si>
    <t xml:space="preserve">386 Kapitalne pomoći                                                                                    </t>
  </si>
  <si>
    <t>41 Rashodi za nabavu neproizvedene dugotrajne imovine</t>
  </si>
  <si>
    <t>411 Materijalna imovina - prirodna bogatstva</t>
  </si>
  <si>
    <t>4111 Zemljište</t>
  </si>
  <si>
    <t>42 Rashodi za nabavu proizvedene dugotrajne imovine</t>
  </si>
  <si>
    <t>421 Građevinski objekti</t>
  </si>
  <si>
    <t>4211 Stambeni objekti</t>
  </si>
  <si>
    <t>4212 Poslovni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</si>
  <si>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</si>
  <si>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</si>
  <si>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</si>
  <si>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</si>
  <si>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</si>
  <si>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</si>
  <si>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</si>
  <si>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</si>
  <si>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</si>
  <si>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4263 Umjetnička, literarna i znanstvena djela                                                            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</si>
  <si>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</si>
  <si>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</si>
  <si>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</si>
  <si>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</si>
  <si>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</si>
  <si>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</si>
  <si>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</si>
  <si>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</si>
  <si>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3. VLASTITI PRIHODI</t>
  </si>
  <si>
    <t>Izvor 3.1. VLASTITI PRIHODI - PK</t>
  </si>
  <si>
    <t>Izvor 4. PRIHODI ZA POSEBNE NAMJENE</t>
  </si>
  <si>
    <t>Izvor 4.0. PRIHODI ZA POSEBNE NAMJENE</t>
  </si>
  <si>
    <t>Izvor 5. POMOĆI</t>
  </si>
  <si>
    <t>Izvor 5.0. POMOĆI</t>
  </si>
  <si>
    <t>Izvor 5.1. POMOĆI - PK</t>
  </si>
  <si>
    <t>Izvor 6. DONACIJE</t>
  </si>
  <si>
    <t>Izvor 6.0. DONACIJE</t>
  </si>
  <si>
    <t xml:space="preserve"> SVEUKUPNI RASHODI</t>
  </si>
  <si>
    <t>Izvor 1.1. OPĆI PRIHODI I PRIMICI - PK</t>
  </si>
  <si>
    <t>Rashodi prema funkcijskoj klasifikaciji</t>
  </si>
  <si>
    <t>Račun/Opis</t>
  </si>
  <si>
    <t>Izvršenje 2019</t>
  </si>
  <si>
    <t>Izvorni plan 2020</t>
  </si>
  <si>
    <t>Izvršenje 2020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</si>
  <si>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</si>
  <si>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</si>
  <si>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</si>
  <si>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</si>
  <si>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</si>
  <si>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</si>
  <si>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</si>
  <si>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</si>
  <si>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</si>
  <si>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</si>
  <si>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</si>
  <si>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"Poljoprivreda, šumarstvo, ribarstvo i lov"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</si>
  <si>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</si>
  <si>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</si>
  <si>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</si>
  <si>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</si>
  <si>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</si>
  <si>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</si>
  <si>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08 Rekreacija, kultura i religija</t>
  </si>
  <si>
    <t>Funkcijska klasifikacija 081 Službe rekreacije i sporta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</si>
  <si>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</si>
  <si>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</si>
  <si>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</si>
  <si>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</si>
  <si>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098 Usluge obrazovanja koje nisu drugdje svrstane</t>
  </si>
  <si>
    <t>Funkcijska klasifikacija 10 Socijalna zaštita</t>
  </si>
  <si>
    <t>Funkcijska klasifikacija 102 Starost</t>
  </si>
  <si>
    <t>Funkcijska klasifikacija 104 Obitelj i djeca</t>
  </si>
  <si>
    <t>Funkcijska klasifikacija 109 Aktivnosti socijalne zaštite koje nisu drugdje svrstane</t>
  </si>
  <si>
    <t>Račun financiranja prema ekonomskoj klasifikaciji</t>
  </si>
  <si>
    <t>84 Primici od zaduživanja</t>
  </si>
  <si>
    <t>844 Primljeni krediti i zajmovi od kreditnih i ostalih financijskih institucija izvan javnog sektora</t>
  </si>
  <si>
    <t xml:space="preserve">8443 Primljeni krediti od tuzemnih kreditnih institucija izvan javnog sektora                            </t>
  </si>
  <si>
    <t>9 Vlastiti izvori</t>
  </si>
  <si>
    <t>92 Rezultat poslovanja</t>
  </si>
  <si>
    <t>922 Višak/manjak prihoda</t>
  </si>
  <si>
    <t xml:space="preserve"> KORIŠTENJE SREDSTAVA IZ PRETHODNIH GODINA</t>
  </si>
  <si>
    <t>Račun financiranja prema izvorima</t>
  </si>
  <si>
    <t xml:space="preserve"> UKUPNI PRIMICI</t>
  </si>
  <si>
    <t>8. NAMJENSKI PRIMICI OD FINANCIJSKE IMOVINE I ZADUŽIVANJA</t>
  </si>
  <si>
    <t>8.0. NAMJENSKI PRIMICI OD FINANCIJSKE IMOVINE I ZADUŽIVANJA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</si>
  <si>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</si>
  <si>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</si>
  <si>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</si>
  <si>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</si>
  <si>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</si>
  <si>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</si>
  <si>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100</t>
  </si>
  <si>
    <t>JEDINSTVENI UPRAVNI ODJEL</t>
  </si>
  <si>
    <t>Glava</t>
  </si>
  <si>
    <t>10010</t>
  </si>
  <si>
    <t>10020</t>
  </si>
  <si>
    <t>PRORAČUNSKI KORISNICI</t>
  </si>
  <si>
    <t>Proračunski korisnik</t>
  </si>
  <si>
    <t>46190</t>
  </si>
  <si>
    <t>DJEČJI VRTIĆ "MLADOST VOĐINCI"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</si>
  <si>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</si>
  <si>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</si>
  <si>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</si>
  <si>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</si>
  <si>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</si>
  <si>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100 JEDINSTVENI UPRAVNI ODJEL</t>
  </si>
  <si>
    <t>GLAVA 10010 JEDINSTVENI UPRAVNI ODJEL</t>
  </si>
  <si>
    <t>V01</t>
  </si>
  <si>
    <t xml:space="preserve">Glavni program: PROGRAM REDOVNE DJELATNOSTI </t>
  </si>
  <si>
    <t>1100</t>
  </si>
  <si>
    <t>Program: PRIPREMA I DONOŠENJE AKATA</t>
  </si>
  <si>
    <t>A100100</t>
  </si>
  <si>
    <t>Aktivnost: Predstavnička i izvršna tijela</t>
  </si>
  <si>
    <t>322</t>
  </si>
  <si>
    <t>Rashodi za materijal i energiju</t>
  </si>
  <si>
    <t>3221</t>
  </si>
  <si>
    <t>Uredski materijal i ostali materijalni rashodi</t>
  </si>
  <si>
    <t>329</t>
  </si>
  <si>
    <t>Ostali nespomenuti rashodi poslovanja</t>
  </si>
  <si>
    <t>3293</t>
  </si>
  <si>
    <t>Reprezentacija</t>
  </si>
  <si>
    <t>1110</t>
  </si>
  <si>
    <t>Program: UPRAVLJANJE JAVNIM FINANCIJAMA</t>
  </si>
  <si>
    <t>Aktivnost: 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</si>
  <si>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</si>
  <si>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</si>
  <si>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</si>
  <si>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</si>
  <si>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</si>
  <si>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</si>
  <si>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</si>
  <si>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</si>
  <si>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</si>
  <si>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</si>
  <si>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</si>
  <si>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A100110</t>
  </si>
  <si>
    <t>Aktivnost: Materijalni i financijski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</si>
  <si>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</si>
  <si>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</si>
  <si>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</si>
  <si>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</si>
  <si>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</si>
  <si>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</si>
  <si>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</si>
  <si>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</si>
  <si>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</si>
  <si>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</si>
  <si>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</si>
  <si>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</si>
  <si>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</si>
  <si>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</si>
  <si>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</si>
  <si>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 xml:space="preserve">Službena, radna i zaštitna odjeća i obuća                                                           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</si>
  <si>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</si>
  <si>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</si>
  <si>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</si>
  <si>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</si>
  <si>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</si>
  <si>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</si>
  <si>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</si>
  <si>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</si>
  <si>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</si>
  <si>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</si>
  <si>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</si>
  <si>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</si>
  <si>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</si>
  <si>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</si>
  <si>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</si>
  <si>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</si>
  <si>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</si>
  <si>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</si>
  <si>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3294</t>
  </si>
  <si>
    <t>Članarine i norme</t>
  </si>
  <si>
    <t>3299</t>
  </si>
  <si>
    <t>342</t>
  </si>
  <si>
    <t>Kamate za primljene kredite i zajmove</t>
  </si>
  <si>
    <t>3423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</si>
  <si>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</si>
  <si>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</si>
  <si>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</si>
  <si>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</si>
  <si>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</si>
  <si>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</si>
  <si>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</si>
  <si>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</si>
  <si>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1120</t>
  </si>
  <si>
    <t>Program: KOMUNALNA DJELATNOST</t>
  </si>
  <si>
    <t>Aktivnost: Održavanje objekata komunalne infrastrukture</t>
  </si>
  <si>
    <t>Aktivnost: Održavanje javnih površina</t>
  </si>
  <si>
    <t>A100130</t>
  </si>
  <si>
    <t>Aktivnost: Ostali komunalni poslovi</t>
  </si>
  <si>
    <t>3236</t>
  </si>
  <si>
    <t>Zdravstvene i veterinarske usluge</t>
  </si>
  <si>
    <t>1130</t>
  </si>
  <si>
    <t>Program: GOSPODARSTVO</t>
  </si>
  <si>
    <t>T100110</t>
  </si>
  <si>
    <t>Tekući projekt: Ulaganja u razvoj poljoprivrede</t>
  </si>
  <si>
    <t>1140</t>
  </si>
  <si>
    <t>Program: ZAŠTITA OD POŽARA I CIVILNA ZAŠTITA</t>
  </si>
  <si>
    <t>Aktivnost: Zaštita od požara</t>
  </si>
  <si>
    <t>381</t>
  </si>
  <si>
    <t>Tekuće donacije</t>
  </si>
  <si>
    <t>3811</t>
  </si>
  <si>
    <t>Tekuće donacije u novcu</t>
  </si>
  <si>
    <t>Aktivnost: Civilna zaštita</t>
  </si>
  <si>
    <t>1150</t>
  </si>
  <si>
    <t>Program: DRUŠTVENE DJELATNOSTI</t>
  </si>
  <si>
    <t>Aktivnost: Obrazovanje</t>
  </si>
  <si>
    <t>3235</t>
  </si>
  <si>
    <t>Zakupnine i najamnine</t>
  </si>
  <si>
    <t>372</t>
  </si>
  <si>
    <t>Ostale naknade građanima i kućanstvima iz proračuna</t>
  </si>
  <si>
    <t>3722</t>
  </si>
  <si>
    <t>Naknade građanima i kućanstvima u naravi</t>
  </si>
  <si>
    <t>3812</t>
  </si>
  <si>
    <t>Tekuće donacije u naravi</t>
  </si>
  <si>
    <t>Aktivnost: Socijalna skrb</t>
  </si>
  <si>
    <t>3721</t>
  </si>
  <si>
    <t>Naknade građanima i kućanstvima u novcu</t>
  </si>
  <si>
    <t>A100120</t>
  </si>
  <si>
    <t>Aktivnost: Kultura</t>
  </si>
  <si>
    <t>Aktivnost: Religija</t>
  </si>
  <si>
    <t>A100140</t>
  </si>
  <si>
    <t>Aktivnost: Šport i rekreacija</t>
  </si>
  <si>
    <t>A100150</t>
  </si>
  <si>
    <t>Aktivnost: Ostale društvene djelatnosti</t>
  </si>
  <si>
    <t>382</t>
  </si>
  <si>
    <t>Kapitalne donacije</t>
  </si>
  <si>
    <t>3821</t>
  </si>
  <si>
    <t>Kapitalne donacije neprofitnim organizacijama</t>
  </si>
  <si>
    <t>T100100</t>
  </si>
  <si>
    <t>Tekući projekt: Demografski razvitak Općine</t>
  </si>
  <si>
    <t>T100200</t>
  </si>
  <si>
    <t>Tekući projekt: Program "Zaželi" - pomoć u kući starijim osobama</t>
  </si>
  <si>
    <t>V02</t>
  </si>
  <si>
    <t>Glavni program: PROGRAM INVESTICIJSKIH ULAGANJA</t>
  </si>
  <si>
    <t>2110</t>
  </si>
  <si>
    <t>Program: INVESTICIJE ZA POTREBE OPĆINSKE UPRAVE</t>
  </si>
  <si>
    <t>K100100</t>
  </si>
  <si>
    <t>Kapitalni projekt: Oprema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</si>
  <si>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</si>
  <si>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</si>
  <si>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</si>
  <si>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</si>
  <si>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</si>
  <si>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</si>
  <si>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</si>
  <si>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</si>
  <si>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</si>
  <si>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</si>
  <si>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426</t>
  </si>
  <si>
    <t xml:space="preserve">Nematerijalna proizvedena imovina                                                                   </t>
  </si>
  <si>
    <t>4262</t>
  </si>
  <si>
    <t xml:space="preserve">Ulaganja u računalne programe                                                                       </t>
  </si>
  <si>
    <t>2120</t>
  </si>
  <si>
    <t>Program: INVESTICIJE ZA POTREBE KOMUNALNE INFRASTRUKTURE</t>
  </si>
  <si>
    <t>Kapitalni projekt: Ceste i parkirališta</t>
  </si>
  <si>
    <t>421</t>
  </si>
  <si>
    <t>Građevinski objekti</t>
  </si>
  <si>
    <t>4213</t>
  </si>
  <si>
    <t>Ceste, željeznice i ostali prometni objekti</t>
  </si>
  <si>
    <t>K100110</t>
  </si>
  <si>
    <t>Kapitalni projekt: Pješačke staze</t>
  </si>
  <si>
    <t>4214</t>
  </si>
  <si>
    <t>Ostali građevinski objekti</t>
  </si>
  <si>
    <t>K100120</t>
  </si>
  <si>
    <t>Kapitalni projekt: Vodovod i kanalizacija</t>
  </si>
  <si>
    <t>386</t>
  </si>
  <si>
    <t xml:space="preserve">Kapitalne pomoći                                                                                    </t>
  </si>
  <si>
    <t>3861</t>
  </si>
  <si>
    <t>K100140</t>
  </si>
  <si>
    <t>Kapitalni projekt: Javna rasvjeta</t>
  </si>
  <si>
    <t>K100180</t>
  </si>
  <si>
    <t>Kapitalni projekt: Nematerijalna proizvedena imovina</t>
  </si>
  <si>
    <t>4263</t>
  </si>
  <si>
    <t xml:space="preserve">Umjetnička, literarna i znanstvena djela                                                            </t>
  </si>
  <si>
    <t>2150</t>
  </si>
  <si>
    <t>Program: INVESTICIJE ZA POTREBE DRUŠTVENIH DJELATNOSTI</t>
  </si>
  <si>
    <t>K100200</t>
  </si>
  <si>
    <t>Kapitalni projekt: Zgrada dječjeg vrtića "Mladost Vođinci"</t>
  </si>
  <si>
    <t>451</t>
  </si>
  <si>
    <t>Dodatna ulaganja na građevinskim objektima</t>
  </si>
  <si>
    <t>4511</t>
  </si>
  <si>
    <t>K100400</t>
  </si>
  <si>
    <t>Kapitalni projekt: Nogometno igralište</t>
  </si>
  <si>
    <t>K100600</t>
  </si>
  <si>
    <t>Kapitalni projekt: Lovački dom</t>
  </si>
  <si>
    <t>4212</t>
  </si>
  <si>
    <t>Poslovni objekti</t>
  </si>
  <si>
    <t>2190</t>
  </si>
  <si>
    <t>Program: INVESTICIJE ZA OSTALE POTREBE OPĆINE</t>
  </si>
  <si>
    <t>Kapitalni projekt: Zgrada DVD-a i KUD-a  Vođinci</t>
  </si>
  <si>
    <t>K300100</t>
  </si>
  <si>
    <t>Kapitalni projekt: Informacijsko-komunikacijska oprema</t>
  </si>
  <si>
    <t>GLAVA 10020 PRORAČUNSKI KORISNICI</t>
  </si>
  <si>
    <t>PROR. KORISNIK 46190 DJEČJI VRTIĆ "MLADOST VOĐINCI"</t>
  </si>
  <si>
    <t>1151</t>
  </si>
  <si>
    <t>Program: REDOVNA DJELATNOST PREDŠKOLSKE USTANOVE</t>
  </si>
  <si>
    <t>A100200</t>
  </si>
  <si>
    <t>3222</t>
  </si>
  <si>
    <t>Materijal i sirovine</t>
  </si>
  <si>
    <t>2151</t>
  </si>
  <si>
    <t>Program: VLASTITE INVESTICIJE DJEČJEG VRTIĆA</t>
  </si>
  <si>
    <t>Kapitalni projekt: Oprema za potrebe dječjeg vrtića</t>
  </si>
  <si>
    <t>3/1</t>
  </si>
  <si>
    <t>3/2</t>
  </si>
  <si>
    <t>Indeks</t>
  </si>
  <si>
    <t>2019.</t>
  </si>
  <si>
    <t>2020.</t>
  </si>
  <si>
    <t>Izvršenje</t>
  </si>
  <si>
    <t>Izvorni plan</t>
  </si>
  <si>
    <t>C. RASPOLOŽIVA SREDSTVA IZ PRETHODNIH GODINA</t>
  </si>
  <si>
    <t xml:space="preserve"> Ukupni donos viška / manjka iz prethodnih godina</t>
  </si>
  <si>
    <t xml:space="preserve"> Višak / manjak iz prethodnih godina koji će se pokriti / rasporediti u razdoblju</t>
  </si>
  <si>
    <t xml:space="preserve"> REZULTAT GODINE</t>
  </si>
  <si>
    <t xml:space="preserve"> VIŠAK / MANJAK KOJI SE PRENOSI U SLIJEDEĆE RAZDOBLJE </t>
  </si>
  <si>
    <t>3423 Kamate za primljene kredite i zajmove od kreditnih i ostalih financijskih institucija
          izvan javnog sektora</t>
  </si>
  <si>
    <t>3861 Kapitalne pomoći kreditnim i ostalim financijskim institucijama te trgovačkim 
          društvima u javnom sektoru</t>
  </si>
  <si>
    <t xml:space="preserve">Izvor 7. PRIHODI OD PRODAJE ILI ZAMJENE NEFINANCIJSKE IMOVINE </t>
  </si>
  <si>
    <t xml:space="preserve">Izvor 7.0. PRIHODI OD PRODAJE ILI ZAMJENE NEFINANCIJSKE IMOVINE </t>
  </si>
  <si>
    <t>Izvor 7.0. PRIHODI OD PRODAJE ILI ZAMJENE NEFINANCIJSKE IMOVINE</t>
  </si>
  <si>
    <t xml:space="preserve"> NETO FINANCIRANJE / ZADUŽIVANJE</t>
  </si>
  <si>
    <t>B. RAČUN FINANCIRANJA / ZADUŽIVANJA</t>
  </si>
  <si>
    <t>Kamate za primljene kredite i zajmove od kreditnih i ostalih financijskih institucija izvan javnog sektora</t>
  </si>
  <si>
    <t>Izvor 7. PRIHODI OD PRODAJE ILI ZAMJENE NEFINANCIJSKE IMOVINE</t>
  </si>
  <si>
    <t>Kapitalne pomoći kreditnim i ostalim financijskim institucijama te
 trgovačkim društvima u javnom sektoru</t>
  </si>
  <si>
    <t>6361 Tekuće pomoći proračunskim korisnicima iz proračuna koji im nije nadležan</t>
  </si>
  <si>
    <t>6526 Ostali nespomenuti prihodi</t>
  </si>
  <si>
    <t>3222 Materijal i sirovine</t>
  </si>
  <si>
    <t>3236 Zdravstvene i veterinarske usluge</t>
  </si>
  <si>
    <t xml:space="preserve"> NETO ZADUŽIVANJE / FINANCIRANJE</t>
  </si>
  <si>
    <t>Racun / 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</si>
</sst>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\%"/>
    <numFmt numFmtId="165" formatCode="d\.m\.yyyy"/>
  </numFmts>
  <fonts count="41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63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0" borderId="0" xfId="0"/>
    <xf numFmtId="0" fontId="3" fillId="3" borderId="0" xfId="0" applyFont="1" applyFill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0" fontId="0" fillId="0" borderId="0" xfId="0"/>
    <xf numFmtId="0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right"/>
    </xf>
    <xf numFmtId="0" fontId="5" fillId="0" borderId="0" xfId="0" applyFont="1"/>
    <xf numFmtId="0" fontId="7" fillId="5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164" fontId="15" fillId="11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center"/>
    </xf>
    <xf numFmtId="164" fontId="20" fillId="5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4" fontId="24" fillId="5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164" fontId="29" fillId="15" borderId="1" xfId="0" applyNumberFormat="1" applyFont="1" applyFill="1" applyBorder="1" applyAlignment="1">
      <alignment horizontal="right"/>
    </xf>
    <xf numFmtId="0" fontId="29" fillId="15" borderId="1" xfId="0" applyNumberFormat="1" applyFont="1" applyFill="1" applyBorder="1" applyAlignment="1">
      <alignment horizontal="left"/>
    </xf>
    <xf numFmtId="164" fontId="29" fillId="14" borderId="1" xfId="0" applyNumberFormat="1" applyFont="1" applyFill="1" applyBorder="1" applyAlignment="1">
      <alignment horizontal="right"/>
    </xf>
    <xf numFmtId="0" fontId="29" fillId="14" borderId="1" xfId="0" applyNumberFormat="1" applyFont="1" applyFill="1" applyBorder="1" applyAlignment="1">
      <alignment horizontal="left"/>
    </xf>
    <xf numFmtId="0" fontId="28" fillId="8" borderId="0" xfId="0" applyFont="1" applyFill="1" applyAlignment="1">
      <alignment horizontal="center"/>
    </xf>
    <xf numFmtId="164" fontId="31" fillId="4" borderId="1" xfId="0" applyNumberFormat="1" applyFont="1" applyFill="1" applyBorder="1" applyAlignment="1">
      <alignment horizontal="right"/>
    </xf>
    <xf numFmtId="0" fontId="31" fillId="4" borderId="1" xfId="0" applyNumberFormat="1" applyFont="1" applyFill="1" applyBorder="1" applyAlignment="1">
      <alignment horizontal="left"/>
    </xf>
    <xf numFmtId="0" fontId="33" fillId="18" borderId="1" xfId="0" applyNumberFormat="1" applyFont="1" applyFill="1" applyBorder="1" applyAlignment="1">
      <alignment horizontal="left"/>
    </xf>
    <xf numFmtId="164" fontId="33" fillId="18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  <xf numFmtId="164" fontId="31" fillId="19" borderId="1" xfId="0" applyNumberFormat="1" applyFont="1" applyFill="1" applyBorder="1" applyAlignment="1">
      <alignment horizontal="right"/>
    </xf>
    <xf numFmtId="0" fontId="31" fillId="19" borderId="1" xfId="0" applyNumberFormat="1" applyFont="1" applyFill="1" applyBorder="1" applyAlignment="1">
      <alignment horizontal="left"/>
    </xf>
    <xf numFmtId="0" fontId="31" fillId="16" borderId="1" xfId="0" applyNumberFormat="1" applyFont="1" applyFill="1" applyBorder="1" applyAlignment="1">
      <alignment horizontal="left"/>
    </xf>
    <xf numFmtId="164" fontId="31" fillId="16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2" fillId="9" borderId="1" xfId="0" applyNumberFormat="1" applyFont="1" applyFill="1" applyBorder="1" applyAlignment="1">
      <alignment horizontal="left"/>
    </xf>
    <xf numFmtId="0" fontId="31" fillId="17" borderId="1" xfId="0" applyNumberFormat="1" applyFont="1" applyFill="1" applyBorder="1" applyAlignment="1">
      <alignment horizontal="left"/>
    </xf>
    <xf numFmtId="49" fontId="35" fillId="2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0" applyFont="1"/>
    <xf numFmtId="0" fontId="0" fillId="0" borderId="0" xfId="0"/>
    <xf numFmtId="0" fontId="0" fillId="4" borderId="1" xfId="0" applyNumberFormat="1" applyFont="1" applyFill="1" applyBorder="1" applyAlignment="1">
      <alignment horizontal="left"/>
    </xf>
    <xf numFmtId="0" fontId="33" fillId="18" borderId="1" xfId="0" applyNumberFormat="1" applyFont="1" applyFill="1" applyBorder="1" applyAlignment="1">
      <alignment horizontal="left"/>
    </xf>
    <xf numFmtId="0" fontId="31" fillId="4" borderId="1" xfId="0" applyNumberFormat="1" applyFont="1" applyFill="1" applyBorder="1" applyAlignment="1">
      <alignment horizontal="left"/>
    </xf>
    <xf numFmtId="0" fontId="28" fillId="8" borderId="2" xfId="0" applyFont="1" applyFill="1" applyBorder="1" applyAlignment="1">
      <alignment horizontal="center"/>
    </xf>
    <xf numFmtId="164" fontId="35" fillId="9" borderId="1" xfId="0" applyNumberFormat="1" applyFont="1" applyFill="1" applyBorder="1" applyAlignment="1">
      <alignment horizontal="right" vertical="center"/>
    </xf>
    <xf numFmtId="0" fontId="0" fillId="4" borderId="1" xfId="0" applyNumberFormat="1" applyFont="1" applyFill="1" applyBorder="1" applyAlignment="1">
      <alignment horizontal="left" vertical="center"/>
    </xf>
    <xf numFmtId="0" fontId="35" fillId="4" borderId="1" xfId="0" applyNumberFormat="1" applyFont="1" applyFill="1" applyBorder="1" applyAlignment="1">
      <alignment horizontal="left"/>
    </xf>
    <xf numFmtId="0" fontId="35" fillId="17" borderId="1" xfId="0" applyNumberFormat="1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horizontal="right"/>
    </xf>
    <xf numFmtId="10" fontId="5" fillId="0" borderId="1" xfId="0" applyNumberFormat="1" applyFont="1" applyFill="1" applyBorder="1" applyAlignment="1">
      <alignment horizontal="right"/>
    </xf>
    <xf numFmtId="10" fontId="40" fillId="0" borderId="1" xfId="0" applyNumberFormat="1" applyFont="1" applyFill="1" applyBorder="1" applyAlignment="1">
      <alignment horizontal="right"/>
    </xf>
    <xf numFmtId="10" fontId="10" fillId="6" borderId="1" xfId="0" applyNumberFormat="1" applyFont="1" applyFill="1" applyBorder="1" applyAlignment="1">
      <alignment horizontal="right"/>
    </xf>
    <xf numFmtId="10" fontId="11" fillId="7" borderId="1" xfId="0" applyNumberFormat="1" applyFont="1" applyFill="1" applyBorder="1" applyAlignment="1">
      <alignment horizontal="right"/>
    </xf>
    <xf numFmtId="164" fontId="17" fillId="9" borderId="3" xfId="0" applyNumberFormat="1" applyFont="1" applyFill="1" applyBorder="1" applyAlignment="1">
      <alignment horizontal="right" vertical="center"/>
    </xf>
    <xf numFmtId="0" fontId="35" fillId="21" borderId="1" xfId="0" applyNumberFormat="1" applyFont="1" applyFill="1" applyBorder="1" applyAlignment="1">
      <alignment horizontal="left"/>
    </xf>
    <xf numFmtId="164" fontId="35" fillId="21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 vertical="center"/>
    </xf>
    <xf numFmtId="164" fontId="31" fillId="16" borderId="1" xfId="0" applyNumberFormat="1" applyFont="1" applyFill="1" applyBorder="1" applyAlignment="1">
      <alignment horizontal="right" vertical="center"/>
    </xf>
    <xf numFmtId="164" fontId="31" fillId="22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1" fillId="0" borderId="0" xfId="0" applyFont="1"/>
    <xf numFmtId="4" fontId="1" fillId="0" borderId="1" xfId="0" applyNumberFormat="1" applyFont="1" applyFill="1" applyBorder="1" applyAlignment="1">
      <alignment horizontal="right"/>
    </xf>
    <xf numFmtId="0" fontId="0" fillId="0" borderId="0" xfId="0" applyFill="1"/>
    <xf numFmtId="4" fontId="1" fillId="4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0" fontId="35" fillId="0" borderId="0" xfId="0" applyFont="1"/>
    <xf numFmtId="0" fontId="36" fillId="3" borderId="0" xfId="0" applyFont="1" applyFill="1" applyAlignment="1">
      <alignment horizontal="left"/>
    </xf>
    <xf numFmtId="0" fontId="40" fillId="0" borderId="0" xfId="0" applyFont="1"/>
    <xf numFmtId="4" fontId="40" fillId="0" borderId="1" xfId="0" applyNumberFormat="1" applyFont="1" applyFill="1" applyBorder="1" applyAlignment="1">
      <alignment horizontal="right"/>
    </xf>
    <xf numFmtId="0" fontId="40" fillId="4" borderId="1" xfId="0" applyFont="1" applyFill="1" applyBorder="1"/>
    <xf numFmtId="4" fontId="0" fillId="0" borderId="1" xfId="0" applyNumberFormat="1" applyFont="1" applyFill="1" applyBorder="1" applyAlignment="1">
      <alignment horizontal="right"/>
    </xf>
    <xf numFmtId="0" fontId="0" fillId="4" borderId="1" xfId="0" applyFill="1" applyBorder="1"/>
    <xf numFmtId="0" fontId="6" fillId="2" borderId="0" xfId="0" applyFont="1" applyFill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5" fillId="0" borderId="0" xfId="0" applyFont="1"/>
    <xf numFmtId="4" fontId="5" fillId="0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7" fillId="5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0" borderId="0" xfId="0" applyFont="1"/>
    <xf numFmtId="0" fontId="10" fillId="6" borderId="1" xfId="0" applyNumberFormat="1" applyFont="1" applyFill="1" applyBorder="1"/>
    <xf numFmtId="4" fontId="10" fillId="6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0" fontId="1" fillId="6" borderId="1" xfId="0" applyNumberFormat="1" applyFont="1" applyFill="1" applyBorder="1"/>
    <xf numFmtId="0" fontId="0" fillId="4" borderId="1" xfId="0" applyNumberFormat="1" applyFont="1" applyFill="1" applyBorder="1" applyAlignment="1">
      <alignment horizontal="left"/>
    </xf>
    <xf numFmtId="0" fontId="1" fillId="7" borderId="1" xfId="0" applyNumberFormat="1" applyFont="1" applyFill="1" applyBorder="1"/>
    <xf numFmtId="0" fontId="16" fillId="8" borderId="0" xfId="0" applyFont="1" applyFill="1" applyAlignment="1">
      <alignment horizontal="center"/>
    </xf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0" fontId="15" fillId="11" borderId="1" xfId="0" applyNumberFormat="1" applyFont="1" applyFill="1" applyBorder="1"/>
    <xf numFmtId="4" fontId="15" fillId="11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/>
    <xf numFmtId="4" fontId="14" fillId="10" borderId="1" xfId="0" applyNumberFormat="1" applyFont="1" applyFill="1" applyBorder="1" applyAlignment="1">
      <alignment horizontal="right"/>
    </xf>
    <xf numFmtId="0" fontId="17" fillId="9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" fontId="17" fillId="9" borderId="3" xfId="0" applyNumberFormat="1" applyFont="1" applyFill="1" applyBorder="1" applyAlignment="1">
      <alignment horizontal="right" vertical="center"/>
    </xf>
    <xf numFmtId="0" fontId="36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0" fontId="36" fillId="5" borderId="1" xfId="0" applyNumberFormat="1" applyFont="1" applyFill="1" applyBorder="1"/>
    <xf numFmtId="4" fontId="20" fillId="5" borderId="1" xfId="0" applyNumberFormat="1" applyFont="1" applyFill="1" applyBorder="1" applyAlignment="1">
      <alignment horizontal="right"/>
    </xf>
    <xf numFmtId="0" fontId="20" fillId="5" borderId="1" xfId="0" applyNumberFormat="1" applyFont="1" applyFill="1" applyBorder="1"/>
    <xf numFmtId="0" fontId="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7" fillId="4" borderId="1" xfId="0" applyNumberFormat="1" applyFont="1" applyFill="1" applyBorder="1" applyAlignment="1">
      <alignment horizontal="center"/>
    </xf>
    <xf numFmtId="0" fontId="27" fillId="0" borderId="0" xfId="0" applyFont="1"/>
    <xf numFmtId="0" fontId="25" fillId="6" borderId="1" xfId="0" applyNumberFormat="1" applyFont="1" applyFill="1" applyBorder="1"/>
    <xf numFmtId="4" fontId="25" fillId="6" borderId="1" xfId="0" applyNumberFormat="1" applyFont="1" applyFill="1" applyBorder="1" applyAlignment="1">
      <alignment horizontal="right"/>
    </xf>
    <xf numFmtId="0" fontId="24" fillId="5" borderId="1" xfId="0" applyNumberFormat="1" applyFont="1" applyFill="1" applyBorder="1"/>
    <xf numFmtId="4" fontId="24" fillId="5" borderId="1" xfId="0" applyNumberFormat="1" applyFont="1" applyFill="1" applyBorder="1" applyAlignment="1">
      <alignment horizontal="right"/>
    </xf>
    <xf numFmtId="0" fontId="3" fillId="5" borderId="1" xfId="0" applyNumberFormat="1" applyFont="1" applyFill="1" applyBorder="1"/>
    <xf numFmtId="0" fontId="26" fillId="7" borderId="1" xfId="0" applyNumberFormat="1" applyFont="1" applyFill="1" applyBorder="1"/>
    <xf numFmtId="4" fontId="26" fillId="7" borderId="1" xfId="0" applyNumberFormat="1" applyFont="1" applyFill="1" applyBorder="1" applyAlignment="1">
      <alignment horizontal="right"/>
    </xf>
    <xf numFmtId="0" fontId="30" fillId="4" borderId="1" xfId="0" applyNumberFormat="1" applyFont="1" applyFill="1" applyBorder="1" applyAlignment="1">
      <alignment horizontal="center"/>
    </xf>
    <xf numFmtId="0" fontId="30" fillId="0" borderId="0" xfId="0" applyFont="1"/>
    <xf numFmtId="0" fontId="28" fillId="8" borderId="0" xfId="0" applyFont="1" applyFill="1" applyAlignment="1">
      <alignment horizontal="center"/>
    </xf>
    <xf numFmtId="0" fontId="28" fillId="9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8" fillId="2" borderId="0" xfId="0" applyFont="1" applyFill="1" applyAlignment="1">
      <alignment vertical="center"/>
    </xf>
    <xf numFmtId="4" fontId="28" fillId="9" borderId="1" xfId="0" applyNumberFormat="1" applyFont="1" applyFill="1" applyBorder="1" applyAlignment="1">
      <alignment horizontal="right" vertical="center"/>
    </xf>
    <xf numFmtId="0" fontId="28" fillId="8" borderId="2" xfId="0" applyFont="1" applyFill="1" applyBorder="1" applyAlignment="1">
      <alignment horizontal="center"/>
    </xf>
    <xf numFmtId="0" fontId="0" fillId="0" borderId="2" xfId="0" applyBorder="1"/>
    <xf numFmtId="0" fontId="29" fillId="15" borderId="1" xfId="0" applyNumberFormat="1" applyFont="1" applyFill="1" applyBorder="1" applyAlignment="1">
      <alignment horizontal="left"/>
    </xf>
    <xf numFmtId="0" fontId="29" fillId="13" borderId="0" xfId="0" applyFont="1" applyFill="1"/>
    <xf numFmtId="4" fontId="29" fillId="15" borderId="1" xfId="0" applyNumberFormat="1" applyFont="1" applyFill="1" applyBorder="1" applyAlignment="1">
      <alignment horizontal="right"/>
    </xf>
    <xf numFmtId="0" fontId="29" fillId="14" borderId="1" xfId="0" applyNumberFormat="1" applyFont="1" applyFill="1" applyBorder="1" applyAlignment="1">
      <alignment horizontal="left"/>
    </xf>
    <xf numFmtId="0" fontId="29" fillId="12" borderId="0" xfId="0" applyFont="1" applyFill="1"/>
    <xf numFmtId="4" fontId="29" fillId="14" borderId="1" xfId="0" applyNumberFormat="1" applyFont="1" applyFill="1" applyBorder="1" applyAlignment="1">
      <alignment horizontal="right"/>
    </xf>
    <xf numFmtId="0" fontId="35" fillId="21" borderId="1" xfId="0" applyNumberFormat="1" applyFont="1" applyFill="1" applyBorder="1" applyAlignment="1">
      <alignment horizontal="left"/>
    </xf>
    <xf numFmtId="0" fontId="37" fillId="21" borderId="0" xfId="0" applyFont="1" applyFill="1"/>
    <xf numFmtId="0" fontId="35" fillId="21" borderId="0" xfId="0" applyFont="1" applyFill="1"/>
    <xf numFmtId="4" fontId="35" fillId="21" borderId="1" xfId="0" applyNumberFormat="1" applyFont="1" applyFill="1" applyBorder="1" applyAlignment="1">
      <alignment horizontal="right"/>
    </xf>
    <xf numFmtId="0" fontId="31" fillId="4" borderId="1" xfId="0" applyNumberFormat="1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0" fontId="31" fillId="8" borderId="0" xfId="0" applyFont="1" applyFill="1" applyAlignment="1">
      <alignment horizontal="center"/>
    </xf>
    <xf numFmtId="0" fontId="31" fillId="17" borderId="1" xfId="0" applyNumberFormat="1" applyFont="1" applyFill="1" applyBorder="1" applyAlignment="1">
      <alignment horizontal="left"/>
    </xf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  <xf numFmtId="0" fontId="39" fillId="20" borderId="0" xfId="0" applyFont="1" applyFill="1"/>
    <xf numFmtId="0" fontId="33" fillId="18" borderId="1" xfId="0" applyNumberFormat="1" applyFont="1" applyFill="1" applyBorder="1" applyAlignment="1">
      <alignment horizontal="left"/>
    </xf>
    <xf numFmtId="4" fontId="33" fillId="18" borderId="1" xfId="0" applyNumberFormat="1" applyFont="1" applyFill="1" applyBorder="1" applyAlignment="1">
      <alignment horizontal="right"/>
    </xf>
    <xf numFmtId="0" fontId="31" fillId="16" borderId="1" xfId="0" applyNumberFormat="1" applyFont="1" applyFill="1" applyBorder="1" applyAlignment="1">
      <alignment horizontal="left"/>
    </xf>
    <xf numFmtId="4" fontId="31" fillId="16" borderId="1" xfId="0" applyNumberFormat="1" applyFont="1" applyFill="1" applyBorder="1" applyAlignment="1">
      <alignment horizontal="right"/>
    </xf>
    <xf numFmtId="0" fontId="35" fillId="9" borderId="1" xfId="0" applyNumberFormat="1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4" fontId="35" fillId="9" borderId="1" xfId="0" applyNumberFormat="1" applyFont="1" applyFill="1" applyBorder="1" applyAlignment="1">
      <alignment horizontal="right" vertical="center"/>
    </xf>
    <xf numFmtId="0" fontId="31" fillId="7" borderId="1" xfId="0" applyNumberFormat="1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0" fontId="31" fillId="19" borderId="1" xfId="0" applyNumberFormat="1" applyFont="1" applyFill="1" applyBorder="1" applyAlignment="1">
      <alignment horizontal="left"/>
    </xf>
    <xf numFmtId="4" fontId="31" fillId="19" borderId="1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 wrapText="1"/>
    </xf>
    <xf numFmtId="0" fontId="38" fillId="18" borderId="1" xfId="0" applyNumberFormat="1" applyFont="1" applyFill="1" applyBorder="1" applyAlignment="1">
      <alignment horizontal="left"/>
    </xf>
    <xf numFmtId="0" fontId="31" fillId="16" borderId="1" xfId="0" applyNumberFormat="1" applyFont="1" applyFill="1" applyBorder="1" applyAlignment="1">
      <alignment horizontal="left" vertical="center"/>
    </xf>
    <xf numFmtId="4" fontId="31" fillId="16" borderId="1" xfId="0" applyNumberFormat="1" applyFont="1" applyFill="1" applyBorder="1" applyAlignment="1">
      <alignment horizontal="right" vertical="center"/>
    </xf>
    <xf numFmtId="0" fontId="31" fillId="22" borderId="1" xfId="0" applyNumberFormat="1" applyFont="1" applyFill="1" applyBorder="1" applyAlignment="1">
      <alignment horizontal="left" vertical="center"/>
    </xf>
    <xf numFmtId="0" fontId="0" fillId="22" borderId="0" xfId="0" applyFill="1" applyAlignment="1">
      <alignment vertical="center"/>
    </xf>
    <xf numFmtId="4" fontId="31" fillId="22" borderId="1" xfId="0" applyNumberFormat="1" applyFont="1" applyFill="1" applyBorder="1" applyAlignment="1">
      <alignment horizontal="right" vertical="center"/>
    </xf>
    <xf numFmtId="10" fontId="33" fillId="18" borderId="1" xfId="0" applyNumberFormat="1" applyFont="1" applyFill="1" applyBorder="1" applyAlignment="1">
      <alignment horizontal="right"/>
    </xf>
    <xf numFmtId="10" fontId="0" fillId="4" borderId="1" xfId="0" applyNumberFormat="1" applyFont="1" applyFill="1" applyBorder="1" applyAlignment="1">
      <alignment horizontal="right"/>
    </xf>
    <xf numFmtId="10" fontId="31" fillId="7" borderId="1" xfId="0" applyNumberFormat="1" applyFont="1" applyFill="1" applyBorder="1" applyAlignment="1">
      <alignment horizontal="right"/>
    </xf>
    <xf numFmtId="10" fontId="31" fillId="19" borderId="1" xfId="0" applyNumberFormat="1" applyFont="1" applyFill="1" applyBorder="1" applyAlignment="1">
      <alignment horizontal="right"/>
    </xf>
    <xf numFmtId="10" fontId="31" fillId="0" borderId="1" xfId="0" applyNumberFormat="1" applyFont="1" applyFill="1" applyBorder="1" applyAlignment="1">
      <alignment horizontal="right"/>
    </xf>
    <xf numFmtId="10" fontId="0" fillId="0" borderId="1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99999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workbookViewId="0">
      <selection activeCell="R27" sqref="R27"/>
    </sheetView>
  </sheetViews>
  <sheetFormatPr defaultRowHeight="14.4" x14ac:dyDescent="0.3"/>
  <cols>
    <col min="8" max="8" width="7.33203125" customWidth="1"/>
    <col min="9" max="9" width="7.5546875" customWidth="1"/>
    <col min="10" max="10" width="6.77734375" customWidth="1"/>
    <col min="11" max="11" width="8" customWidth="1"/>
    <col min="12" max="12" width="5.88671875" customWidth="1"/>
    <col min="13" max="13" width="7.21875" customWidth="1"/>
    <col min="14" max="14" width="6.5546875" customWidth="1"/>
    <col min="15" max="15" width="10.5546875" customWidth="1"/>
    <col min="16" max="16" width="10" bestFit="1" customWidth="1"/>
  </cols>
  <sheetData>
    <row r="1" spans="1:16" s="16" customFormat="1" x14ac:dyDescent="0.3"/>
    <row r="2" spans="1:16" x14ac:dyDescent="0.3">
      <c r="A2" s="77" t="s">
        <v>0</v>
      </c>
      <c r="B2" s="77"/>
      <c r="C2" s="1"/>
      <c r="D2" s="2"/>
    </row>
    <row r="3" spans="1:16" x14ac:dyDescent="0.3">
      <c r="A3" s="77" t="s">
        <v>2</v>
      </c>
      <c r="B3" s="77"/>
    </row>
    <row r="4" spans="1:16" x14ac:dyDescent="0.3">
      <c r="A4" s="77" t="s">
        <v>3</v>
      </c>
      <c r="B4" s="77"/>
    </row>
    <row r="5" spans="1:16" x14ac:dyDescent="0.3">
      <c r="A5" s="77" t="s">
        <v>4</v>
      </c>
      <c r="B5" s="77"/>
    </row>
    <row r="6" spans="1:16" s="3" customFormat="1" ht="18" x14ac:dyDescent="0.35">
      <c r="A6" s="80" t="s">
        <v>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x14ac:dyDescent="0.3">
      <c r="A7" s="82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3">
      <c r="A8" s="82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13" spans="1:16" x14ac:dyDescent="0.3">
      <c r="A13" s="78" t="s">
        <v>7</v>
      </c>
      <c r="B13" s="77"/>
      <c r="C13" s="77"/>
      <c r="D13" s="77"/>
      <c r="E13" s="77"/>
      <c r="F13" s="77"/>
      <c r="G13" s="77"/>
      <c r="H13" s="77"/>
      <c r="I13" s="79" t="s">
        <v>435</v>
      </c>
      <c r="J13" s="77"/>
      <c r="K13" s="79" t="s">
        <v>436</v>
      </c>
      <c r="L13" s="77"/>
      <c r="M13" s="79" t="s">
        <v>435</v>
      </c>
      <c r="N13" s="77"/>
      <c r="O13" s="54" t="s">
        <v>432</v>
      </c>
      <c r="P13" s="54" t="s">
        <v>432</v>
      </c>
    </row>
    <row r="14" spans="1:16" s="11" customFormat="1" x14ac:dyDescent="0.3">
      <c r="A14" s="78"/>
      <c r="B14" s="78"/>
      <c r="C14" s="78"/>
      <c r="D14" s="78"/>
      <c r="E14" s="78"/>
      <c r="F14" s="78"/>
      <c r="G14" s="78"/>
      <c r="H14" s="78"/>
      <c r="I14" s="79" t="s">
        <v>433</v>
      </c>
      <c r="J14" s="78"/>
      <c r="K14" s="79" t="s">
        <v>434</v>
      </c>
      <c r="L14" s="78"/>
      <c r="M14" s="79" t="s">
        <v>434</v>
      </c>
      <c r="N14" s="78"/>
      <c r="O14" s="53" t="s">
        <v>430</v>
      </c>
      <c r="P14" s="53" t="s">
        <v>431</v>
      </c>
    </row>
    <row r="15" spans="1:16" x14ac:dyDescent="0.3">
      <c r="A15" s="87" t="s">
        <v>13</v>
      </c>
      <c r="B15" s="77"/>
      <c r="C15" s="77"/>
      <c r="D15" s="77"/>
      <c r="E15" s="77"/>
      <c r="F15" s="77"/>
      <c r="G15" s="77"/>
      <c r="H15" s="77"/>
      <c r="I15" s="88" t="s">
        <v>14</v>
      </c>
      <c r="J15" s="77"/>
      <c r="K15" s="88" t="s">
        <v>15</v>
      </c>
      <c r="L15" s="77"/>
      <c r="M15" s="88" t="s">
        <v>16</v>
      </c>
      <c r="N15" s="77"/>
      <c r="O15" s="13" t="s">
        <v>17</v>
      </c>
      <c r="P15" s="13" t="s">
        <v>18</v>
      </c>
    </row>
    <row r="16" spans="1:16" x14ac:dyDescent="0.3">
      <c r="A16" s="83" t="s">
        <v>19</v>
      </c>
      <c r="B16" s="77"/>
      <c r="C16" s="77"/>
      <c r="D16" s="77"/>
      <c r="E16" s="77"/>
      <c r="F16" s="77"/>
      <c r="G16" s="77"/>
      <c r="H16" s="77"/>
      <c r="I16" s="84">
        <v>8883485.1899999995</v>
      </c>
      <c r="J16" s="85"/>
      <c r="K16" s="86">
        <v>8199700</v>
      </c>
      <c r="L16" s="77"/>
      <c r="M16" s="84">
        <v>8090875.4900000002</v>
      </c>
      <c r="N16" s="85"/>
      <c r="O16" s="66">
        <f>M16/I16</f>
        <v>0.91077716875216641</v>
      </c>
      <c r="P16" s="66">
        <f>M16/K16</f>
        <v>0.98672823274022226</v>
      </c>
    </row>
    <row r="17" spans="1:16" x14ac:dyDescent="0.3">
      <c r="A17" s="83" t="s">
        <v>20</v>
      </c>
      <c r="B17" s="77"/>
      <c r="C17" s="77"/>
      <c r="D17" s="77"/>
      <c r="E17" s="77"/>
      <c r="F17" s="77"/>
      <c r="G17" s="77"/>
      <c r="H17" s="77"/>
      <c r="I17" s="86">
        <v>390945.19</v>
      </c>
      <c r="J17" s="77"/>
      <c r="K17" s="86">
        <v>400000</v>
      </c>
      <c r="L17" s="77"/>
      <c r="M17" s="84">
        <v>337344.54</v>
      </c>
      <c r="N17" s="85"/>
      <c r="O17" s="66">
        <f t="shared" ref="O17:O31" si="0">M17/I17</f>
        <v>0.86289471933393014</v>
      </c>
      <c r="P17" s="66">
        <f t="shared" ref="P17:P31" si="1">M17/K17</f>
        <v>0.8433613499999999</v>
      </c>
    </row>
    <row r="18" spans="1:16" x14ac:dyDescent="0.3">
      <c r="A18" s="83" t="s">
        <v>21</v>
      </c>
      <c r="B18" s="77"/>
      <c r="C18" s="77"/>
      <c r="D18" s="77"/>
      <c r="E18" s="77"/>
      <c r="F18" s="77"/>
      <c r="G18" s="77"/>
      <c r="H18" s="77"/>
      <c r="I18" s="84">
        <v>9274430.3800000008</v>
      </c>
      <c r="J18" s="85"/>
      <c r="K18" s="86">
        <v>8599700</v>
      </c>
      <c r="L18" s="77"/>
      <c r="M18" s="84">
        <v>8428220.0299999993</v>
      </c>
      <c r="N18" s="85"/>
      <c r="O18" s="66">
        <f t="shared" si="0"/>
        <v>0.90875877921033021</v>
      </c>
      <c r="P18" s="66">
        <f t="shared" si="1"/>
        <v>0.98005977301533764</v>
      </c>
    </row>
    <row r="19" spans="1:16" x14ac:dyDescent="0.3">
      <c r="A19" s="83" t="s">
        <v>22</v>
      </c>
      <c r="B19" s="77"/>
      <c r="C19" s="77"/>
      <c r="D19" s="77"/>
      <c r="E19" s="77"/>
      <c r="F19" s="77"/>
      <c r="G19" s="77"/>
      <c r="H19" s="77"/>
      <c r="I19" s="84">
        <v>4116794.63</v>
      </c>
      <c r="J19" s="85"/>
      <c r="K19" s="86">
        <v>4217300</v>
      </c>
      <c r="L19" s="77"/>
      <c r="M19" s="84">
        <v>3639837.59</v>
      </c>
      <c r="N19" s="85"/>
      <c r="O19" s="66">
        <f t="shared" si="0"/>
        <v>0.88414359158839073</v>
      </c>
      <c r="P19" s="66">
        <f t="shared" si="1"/>
        <v>0.86307295900220515</v>
      </c>
    </row>
    <row r="20" spans="1:16" x14ac:dyDescent="0.3">
      <c r="A20" s="83" t="s">
        <v>23</v>
      </c>
      <c r="B20" s="77"/>
      <c r="C20" s="77"/>
      <c r="D20" s="77"/>
      <c r="E20" s="77"/>
      <c r="F20" s="77"/>
      <c r="G20" s="77"/>
      <c r="H20" s="77"/>
      <c r="I20" s="84">
        <v>4034121.74</v>
      </c>
      <c r="J20" s="85"/>
      <c r="K20" s="86">
        <v>8047000</v>
      </c>
      <c r="L20" s="77"/>
      <c r="M20" s="84">
        <v>7875299.1399999997</v>
      </c>
      <c r="N20" s="85"/>
      <c r="O20" s="66">
        <f t="shared" si="0"/>
        <v>1.9521719094178847</v>
      </c>
      <c r="P20" s="66">
        <f t="shared" si="1"/>
        <v>0.97866274885050331</v>
      </c>
    </row>
    <row r="21" spans="1:16" x14ac:dyDescent="0.3">
      <c r="A21" s="83" t="s">
        <v>24</v>
      </c>
      <c r="B21" s="77"/>
      <c r="C21" s="77"/>
      <c r="D21" s="77"/>
      <c r="E21" s="77"/>
      <c r="F21" s="77"/>
      <c r="G21" s="77"/>
      <c r="H21" s="77"/>
      <c r="I21" s="84">
        <v>8150916.3700000001</v>
      </c>
      <c r="J21" s="85"/>
      <c r="K21" s="86">
        <v>12264300</v>
      </c>
      <c r="L21" s="77"/>
      <c r="M21" s="84">
        <v>11515136.73</v>
      </c>
      <c r="N21" s="85"/>
      <c r="O21" s="66">
        <f t="shared" si="0"/>
        <v>1.4127413664041801</v>
      </c>
      <c r="P21" s="66">
        <f t="shared" si="1"/>
        <v>0.93891512193928728</v>
      </c>
    </row>
    <row r="22" spans="1:16" x14ac:dyDescent="0.3">
      <c r="A22" s="83" t="s">
        <v>25</v>
      </c>
      <c r="B22" s="77"/>
      <c r="C22" s="77"/>
      <c r="D22" s="77"/>
      <c r="E22" s="77"/>
      <c r="F22" s="77"/>
      <c r="G22" s="77"/>
      <c r="H22" s="77"/>
      <c r="I22" s="84">
        <v>1123514.01</v>
      </c>
      <c r="J22" s="85"/>
      <c r="K22" s="86">
        <v>-3664600</v>
      </c>
      <c r="L22" s="77"/>
      <c r="M22" s="84">
        <v>-3086916.7</v>
      </c>
      <c r="N22" s="85"/>
      <c r="O22" s="66">
        <f t="shared" si="0"/>
        <v>-2.7475551461970644</v>
      </c>
      <c r="P22" s="66">
        <f t="shared" si="1"/>
        <v>0.84236115810729684</v>
      </c>
    </row>
    <row r="23" spans="1:16" x14ac:dyDescent="0.3">
      <c r="A23" s="87" t="s">
        <v>26</v>
      </c>
      <c r="B23" s="77"/>
      <c r="C23" s="77"/>
      <c r="D23" s="77"/>
      <c r="E23" s="77"/>
      <c r="F23" s="77"/>
      <c r="G23" s="77"/>
      <c r="H23" s="77"/>
      <c r="I23" s="87" t="s">
        <v>1</v>
      </c>
      <c r="J23" s="77"/>
      <c r="K23" s="87" t="s">
        <v>1</v>
      </c>
      <c r="L23" s="77"/>
      <c r="M23" s="87" t="s">
        <v>1</v>
      </c>
      <c r="N23" s="77"/>
      <c r="O23" s="12" t="s">
        <v>1</v>
      </c>
      <c r="P23" s="12" t="s">
        <v>1</v>
      </c>
    </row>
    <row r="24" spans="1:16" x14ac:dyDescent="0.3">
      <c r="A24" s="83" t="s">
        <v>27</v>
      </c>
      <c r="B24" s="77"/>
      <c r="C24" s="77"/>
      <c r="D24" s="77"/>
      <c r="E24" s="77"/>
      <c r="F24" s="77"/>
      <c r="G24" s="77"/>
      <c r="H24" s="77"/>
      <c r="I24" s="86">
        <v>0</v>
      </c>
      <c r="J24" s="77"/>
      <c r="K24" s="86">
        <v>1600000</v>
      </c>
      <c r="L24" s="77"/>
      <c r="M24" s="84">
        <v>1601613.14</v>
      </c>
      <c r="N24" s="85"/>
      <c r="O24" s="66">
        <v>0</v>
      </c>
      <c r="P24" s="66">
        <f t="shared" si="1"/>
        <v>1.0010082124999999</v>
      </c>
    </row>
    <row r="25" spans="1:16" x14ac:dyDescent="0.3">
      <c r="A25" s="83" t="s">
        <v>28</v>
      </c>
      <c r="B25" s="77"/>
      <c r="C25" s="77"/>
      <c r="D25" s="77"/>
      <c r="E25" s="77"/>
      <c r="F25" s="77"/>
      <c r="G25" s="77"/>
      <c r="H25" s="77"/>
      <c r="I25" s="86">
        <v>0</v>
      </c>
      <c r="J25" s="77"/>
      <c r="K25" s="86">
        <v>0</v>
      </c>
      <c r="L25" s="77"/>
      <c r="M25" s="84">
        <v>0</v>
      </c>
      <c r="N25" s="85"/>
      <c r="O25" s="66">
        <v>0</v>
      </c>
      <c r="P25" s="66">
        <v>0</v>
      </c>
    </row>
    <row r="26" spans="1:16" x14ac:dyDescent="0.3">
      <c r="A26" s="83" t="s">
        <v>29</v>
      </c>
      <c r="B26" s="77"/>
      <c r="C26" s="77"/>
      <c r="D26" s="77"/>
      <c r="E26" s="77"/>
      <c r="F26" s="77"/>
      <c r="G26" s="77"/>
      <c r="H26" s="77"/>
      <c r="I26" s="86">
        <v>0</v>
      </c>
      <c r="J26" s="77"/>
      <c r="K26" s="86">
        <v>1600000</v>
      </c>
      <c r="L26" s="77"/>
      <c r="M26" s="84">
        <v>1601613.14</v>
      </c>
      <c r="N26" s="85"/>
      <c r="O26" s="66">
        <v>0</v>
      </c>
      <c r="P26" s="66">
        <f t="shared" si="1"/>
        <v>1.0010082124999999</v>
      </c>
    </row>
    <row r="27" spans="1:16" s="11" customFormat="1" x14ac:dyDescent="0.3">
      <c r="A27" s="83" t="s">
        <v>440</v>
      </c>
      <c r="B27" s="83"/>
      <c r="C27" s="83"/>
      <c r="D27" s="83"/>
      <c r="E27" s="83"/>
      <c r="F27" s="83"/>
      <c r="G27" s="83"/>
      <c r="H27" s="83"/>
      <c r="I27" s="84">
        <v>1123514.01</v>
      </c>
      <c r="J27" s="84"/>
      <c r="K27" s="84">
        <v>-2064600</v>
      </c>
      <c r="L27" s="84"/>
      <c r="M27" s="84">
        <v>-1485303.56</v>
      </c>
      <c r="N27" s="84"/>
      <c r="O27" s="66">
        <f t="shared" si="0"/>
        <v>-1.3220160556787361</v>
      </c>
      <c r="P27" s="66">
        <f t="shared" si="1"/>
        <v>0.71941468565339539</v>
      </c>
    </row>
    <row r="28" spans="1:16" s="11" customFormat="1" x14ac:dyDescent="0.3">
      <c r="A28" s="90" t="s">
        <v>437</v>
      </c>
      <c r="B28" s="77"/>
      <c r="C28" s="77"/>
      <c r="D28" s="77"/>
      <c r="E28" s="77"/>
      <c r="F28" s="77"/>
      <c r="G28" s="77"/>
      <c r="H28" s="77"/>
      <c r="I28" s="87" t="s">
        <v>1</v>
      </c>
      <c r="J28" s="77"/>
      <c r="K28" s="87" t="s">
        <v>1</v>
      </c>
      <c r="L28" s="77"/>
      <c r="M28" s="87" t="s">
        <v>1</v>
      </c>
      <c r="N28" s="77"/>
      <c r="O28" s="12" t="s">
        <v>1</v>
      </c>
      <c r="P28" s="12" t="s">
        <v>1</v>
      </c>
    </row>
    <row r="29" spans="1:16" s="11" customFormat="1" x14ac:dyDescent="0.3">
      <c r="A29" s="89" t="s">
        <v>438</v>
      </c>
      <c r="B29" s="83"/>
      <c r="C29" s="83"/>
      <c r="D29" s="83"/>
      <c r="E29" s="83"/>
      <c r="F29" s="83"/>
      <c r="G29" s="83"/>
      <c r="H29" s="83"/>
      <c r="I29" s="84">
        <v>1000254.09</v>
      </c>
      <c r="J29" s="84"/>
      <c r="K29" s="84">
        <v>2123768.1</v>
      </c>
      <c r="L29" s="84"/>
      <c r="M29" s="84">
        <v>2123768.1</v>
      </c>
      <c r="N29" s="84"/>
      <c r="O29" s="66">
        <f t="shared" si="0"/>
        <v>2.1232286088427794</v>
      </c>
      <c r="P29" s="66">
        <f t="shared" si="1"/>
        <v>1</v>
      </c>
    </row>
    <row r="30" spans="1:16" x14ac:dyDescent="0.3">
      <c r="A30" s="89" t="s">
        <v>439</v>
      </c>
      <c r="B30" s="77"/>
      <c r="C30" s="77"/>
      <c r="D30" s="77"/>
      <c r="E30" s="77"/>
      <c r="F30" s="77"/>
      <c r="G30" s="77"/>
      <c r="H30" s="77"/>
      <c r="I30" s="84">
        <v>0</v>
      </c>
      <c r="J30" s="85"/>
      <c r="K30" s="84">
        <v>-2064600</v>
      </c>
      <c r="L30" s="85"/>
      <c r="M30" s="84">
        <v>-1485303.56</v>
      </c>
      <c r="N30" s="85"/>
      <c r="O30" s="66">
        <v>0</v>
      </c>
      <c r="P30" s="66">
        <f t="shared" si="1"/>
        <v>0.71941468565339539</v>
      </c>
    </row>
    <row r="31" spans="1:16" x14ac:dyDescent="0.3">
      <c r="A31" s="89" t="s">
        <v>441</v>
      </c>
      <c r="B31" s="77"/>
      <c r="C31" s="77"/>
      <c r="D31" s="77"/>
      <c r="E31" s="77"/>
      <c r="F31" s="77"/>
      <c r="G31" s="77"/>
      <c r="H31" s="77"/>
      <c r="I31" s="84">
        <v>2123768.1</v>
      </c>
      <c r="J31" s="85"/>
      <c r="K31" s="84">
        <v>59168.1</v>
      </c>
      <c r="L31" s="85"/>
      <c r="M31" s="84">
        <v>638464.54</v>
      </c>
      <c r="N31" s="85"/>
      <c r="O31" s="66">
        <f t="shared" si="0"/>
        <v>0.30062818063798963</v>
      </c>
      <c r="P31" s="66">
        <f t="shared" si="1"/>
        <v>10.790688563600995</v>
      </c>
    </row>
    <row r="32" spans="1:16" s="11" customFormat="1" x14ac:dyDescent="0.3">
      <c r="A32" s="56"/>
      <c r="I32" s="14"/>
      <c r="K32" s="14"/>
      <c r="M32" s="14"/>
      <c r="O32" s="15"/>
      <c r="P32" s="15"/>
    </row>
  </sheetData>
  <mergeCells count="83">
    <mergeCell ref="M29:N29"/>
    <mergeCell ref="A28:H28"/>
    <mergeCell ref="A29:H29"/>
    <mergeCell ref="I28:J28"/>
    <mergeCell ref="I29:J29"/>
    <mergeCell ref="K28:L28"/>
    <mergeCell ref="K29:L29"/>
    <mergeCell ref="A27:H27"/>
    <mergeCell ref="I27:J27"/>
    <mergeCell ref="K27:L27"/>
    <mergeCell ref="M27:N27"/>
    <mergeCell ref="M28:N28"/>
    <mergeCell ref="A31:H31"/>
    <mergeCell ref="I31:J31"/>
    <mergeCell ref="K31:L31"/>
    <mergeCell ref="M31:N31"/>
    <mergeCell ref="A30:H30"/>
    <mergeCell ref="I30:J30"/>
    <mergeCell ref="K30:L30"/>
    <mergeCell ref="M30:N30"/>
    <mergeCell ref="A26:H26"/>
    <mergeCell ref="I26:J26"/>
    <mergeCell ref="K26:L26"/>
    <mergeCell ref="M26:N26"/>
    <mergeCell ref="A25:H25"/>
    <mergeCell ref="I25:J25"/>
    <mergeCell ref="K25:L25"/>
    <mergeCell ref="M25:N25"/>
    <mergeCell ref="A24:H24"/>
    <mergeCell ref="I24:J24"/>
    <mergeCell ref="K24:L24"/>
    <mergeCell ref="M24:N24"/>
    <mergeCell ref="A23:H23"/>
    <mergeCell ref="I23:J23"/>
    <mergeCell ref="K23:L23"/>
    <mergeCell ref="M23:N23"/>
    <mergeCell ref="A22:H22"/>
    <mergeCell ref="I22:J22"/>
    <mergeCell ref="K22:L22"/>
    <mergeCell ref="M22:N22"/>
    <mergeCell ref="A21:H21"/>
    <mergeCell ref="I21:J21"/>
    <mergeCell ref="K21:L21"/>
    <mergeCell ref="M21:N21"/>
    <mergeCell ref="A20:H20"/>
    <mergeCell ref="I20:J20"/>
    <mergeCell ref="K20:L20"/>
    <mergeCell ref="M20:N20"/>
    <mergeCell ref="A19:H19"/>
    <mergeCell ref="I19:J19"/>
    <mergeCell ref="K19:L19"/>
    <mergeCell ref="M19:N19"/>
    <mergeCell ref="A18:H18"/>
    <mergeCell ref="I18:J18"/>
    <mergeCell ref="K18:L18"/>
    <mergeCell ref="M18:N18"/>
    <mergeCell ref="A17:H17"/>
    <mergeCell ref="I17:J17"/>
    <mergeCell ref="K17:L17"/>
    <mergeCell ref="M17:N17"/>
    <mergeCell ref="A16:H16"/>
    <mergeCell ref="I16:J16"/>
    <mergeCell ref="K16:L16"/>
    <mergeCell ref="M16:N16"/>
    <mergeCell ref="A15:H15"/>
    <mergeCell ref="I15:J15"/>
    <mergeCell ref="K15:L15"/>
    <mergeCell ref="M15:N15"/>
    <mergeCell ref="I14:J14"/>
    <mergeCell ref="K14:L14"/>
    <mergeCell ref="M14:N14"/>
    <mergeCell ref="A6:P6"/>
    <mergeCell ref="A7:P7"/>
    <mergeCell ref="A8:P8"/>
    <mergeCell ref="A13:H13"/>
    <mergeCell ref="I13:J13"/>
    <mergeCell ref="K13:L13"/>
    <mergeCell ref="M13:N13"/>
    <mergeCell ref="A2:B2"/>
    <mergeCell ref="A3:B3"/>
    <mergeCell ref="A4:B4"/>
    <mergeCell ref="A5:B5"/>
    <mergeCell ref="A14:H1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2"/>
  <sheetViews>
    <sheetView workbookViewId="0">
      <selection activeCell="S63" sqref="S63"/>
    </sheetView>
  </sheetViews>
  <sheetFormatPr defaultRowHeight="14.4" x14ac:dyDescent="0.3"/>
  <cols>
    <col min="9" max="9" width="7.88671875" customWidth="1"/>
    <col min="10" max="10" width="6.77734375" customWidth="1"/>
    <col min="11" max="11" width="6.33203125" customWidth="1"/>
    <col min="12" max="12" width="7.88671875" customWidth="1"/>
    <col min="13" max="13" width="5.88671875" customWidth="1"/>
    <col min="14" max="14" width="7" customWidth="1"/>
    <col min="15" max="15" width="5.88671875" customWidth="1"/>
    <col min="16" max="16" width="11" bestFit="1" customWidth="1"/>
    <col min="17" max="17" width="10" bestFit="1" customWidth="1"/>
  </cols>
  <sheetData>
    <row r="1" spans="1:17" s="16" customFormat="1" x14ac:dyDescent="0.3"/>
    <row r="2" spans="1:17" x14ac:dyDescent="0.3">
      <c r="A2" s="77" t="s">
        <v>0</v>
      </c>
      <c r="B2" s="77"/>
      <c r="C2" s="1"/>
      <c r="D2" s="2"/>
    </row>
    <row r="3" spans="1:17" x14ac:dyDescent="0.3">
      <c r="A3" s="77" t="s">
        <v>2</v>
      </c>
      <c r="B3" s="77"/>
    </row>
    <row r="4" spans="1:17" x14ac:dyDescent="0.3">
      <c r="A4" s="77" t="s">
        <v>3</v>
      </c>
      <c r="B4" s="77"/>
    </row>
    <row r="5" spans="1:17" x14ac:dyDescent="0.3">
      <c r="A5" s="77" t="s">
        <v>4</v>
      </c>
      <c r="B5" s="77"/>
    </row>
    <row r="6" spans="1:17" s="4" customFormat="1" ht="18" x14ac:dyDescent="0.35">
      <c r="A6" s="97" t="s">
        <v>30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x14ac:dyDescent="0.3">
      <c r="A7" s="82" t="s">
        <v>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x14ac:dyDescent="0.3">
      <c r="A8" s="82" t="s">
        <v>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11" spans="1:17" x14ac:dyDescent="0.3">
      <c r="A11" s="96" t="s">
        <v>7</v>
      </c>
      <c r="B11" s="77"/>
      <c r="C11" s="77"/>
      <c r="D11" s="77"/>
      <c r="E11" s="77"/>
      <c r="F11" s="77"/>
      <c r="G11" s="77"/>
      <c r="H11" s="77"/>
      <c r="I11" s="77"/>
      <c r="J11" s="79" t="s">
        <v>435</v>
      </c>
      <c r="K11" s="77"/>
      <c r="L11" s="79" t="s">
        <v>436</v>
      </c>
      <c r="M11" s="77"/>
      <c r="N11" s="79" t="s">
        <v>435</v>
      </c>
      <c r="O11" s="77"/>
      <c r="P11" s="55" t="s">
        <v>432</v>
      </c>
      <c r="Q11" s="55" t="s">
        <v>432</v>
      </c>
    </row>
    <row r="12" spans="1:17" s="16" customFormat="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79" t="s">
        <v>433</v>
      </c>
      <c r="K12" s="96"/>
      <c r="L12" s="79" t="s">
        <v>434</v>
      </c>
      <c r="M12" s="96"/>
      <c r="N12" s="79" t="s">
        <v>434</v>
      </c>
      <c r="O12" s="96"/>
      <c r="P12" s="53" t="s">
        <v>430</v>
      </c>
      <c r="Q12" s="53" t="s">
        <v>431</v>
      </c>
    </row>
    <row r="13" spans="1:17" x14ac:dyDescent="0.3">
      <c r="A13" s="101" t="s">
        <v>13</v>
      </c>
      <c r="B13" s="77"/>
      <c r="C13" s="77"/>
      <c r="D13" s="77"/>
      <c r="E13" s="77"/>
      <c r="F13" s="77"/>
      <c r="G13" s="77"/>
      <c r="H13" s="77"/>
      <c r="I13" s="77"/>
      <c r="J13" s="102" t="s">
        <v>14</v>
      </c>
      <c r="K13" s="77"/>
      <c r="L13" s="102" t="s">
        <v>15</v>
      </c>
      <c r="M13" s="77"/>
      <c r="N13" s="102" t="s">
        <v>16</v>
      </c>
      <c r="O13" s="77"/>
      <c r="P13" s="20" t="s">
        <v>17</v>
      </c>
      <c r="Q13" s="20" t="s">
        <v>18</v>
      </c>
    </row>
    <row r="14" spans="1:17" x14ac:dyDescent="0.3">
      <c r="A14" s="99" t="s">
        <v>19</v>
      </c>
      <c r="B14" s="77"/>
      <c r="C14" s="77"/>
      <c r="D14" s="77"/>
      <c r="E14" s="77"/>
      <c r="F14" s="77"/>
      <c r="G14" s="77"/>
      <c r="H14" s="77"/>
      <c r="I14" s="77"/>
      <c r="J14" s="100">
        <v>8883485.1899999995</v>
      </c>
      <c r="K14" s="85"/>
      <c r="L14" s="100">
        <v>8199700</v>
      </c>
      <c r="M14" s="85"/>
      <c r="N14" s="100">
        <v>8090875.9299999997</v>
      </c>
      <c r="O14" s="85"/>
      <c r="P14" s="67">
        <f>N14/J14</f>
        <v>0.91077721828227642</v>
      </c>
      <c r="Q14" s="67">
        <f>N14/L14</f>
        <v>0.98672828640072197</v>
      </c>
    </row>
    <row r="15" spans="1:17" x14ac:dyDescent="0.3">
      <c r="A15" s="99" t="s">
        <v>31</v>
      </c>
      <c r="B15" s="77"/>
      <c r="C15" s="77"/>
      <c r="D15" s="77"/>
      <c r="E15" s="77"/>
      <c r="F15" s="77"/>
      <c r="G15" s="77"/>
      <c r="H15" s="77"/>
      <c r="I15" s="77"/>
      <c r="J15" s="100">
        <v>4001724.18</v>
      </c>
      <c r="K15" s="85"/>
      <c r="L15" s="100">
        <v>3911000</v>
      </c>
      <c r="M15" s="85"/>
      <c r="N15" s="100">
        <v>3783081.38</v>
      </c>
      <c r="O15" s="85"/>
      <c r="P15" s="67">
        <f t="shared" ref="P15:P78" si="0">N15/J15</f>
        <v>0.94536285106986051</v>
      </c>
      <c r="Q15" s="67">
        <f t="shared" ref="Q15:Q76" si="1">N15/L15</f>
        <v>0.96729260547174634</v>
      </c>
    </row>
    <row r="16" spans="1:17" x14ac:dyDescent="0.3">
      <c r="A16" s="99" t="s">
        <v>32</v>
      </c>
      <c r="B16" s="77"/>
      <c r="C16" s="77"/>
      <c r="D16" s="77"/>
      <c r="E16" s="77"/>
      <c r="F16" s="77"/>
      <c r="G16" s="77"/>
      <c r="H16" s="77"/>
      <c r="I16" s="77"/>
      <c r="J16" s="100">
        <v>3918748.54</v>
      </c>
      <c r="K16" s="85"/>
      <c r="L16" s="100">
        <v>3785000</v>
      </c>
      <c r="M16" s="85"/>
      <c r="N16" s="100">
        <v>3666994.92</v>
      </c>
      <c r="O16" s="85"/>
      <c r="P16" s="67">
        <f t="shared" si="0"/>
        <v>0.93575662805860971</v>
      </c>
      <c r="Q16" s="67">
        <f t="shared" si="1"/>
        <v>0.96882296433289294</v>
      </c>
    </row>
    <row r="17" spans="1:17" x14ac:dyDescent="0.3">
      <c r="A17" s="77" t="s">
        <v>33</v>
      </c>
      <c r="B17" s="77"/>
      <c r="C17" s="77"/>
      <c r="D17" s="77"/>
      <c r="E17" s="77"/>
      <c r="F17" s="77"/>
      <c r="G17" s="77"/>
      <c r="H17" s="77"/>
      <c r="I17" s="77"/>
      <c r="J17" s="94">
        <v>3859895.27</v>
      </c>
      <c r="K17" s="85"/>
      <c r="L17" s="94" t="s">
        <v>1</v>
      </c>
      <c r="M17" s="85"/>
      <c r="N17" s="94">
        <v>3651332.89</v>
      </c>
      <c r="O17" s="85"/>
      <c r="P17" s="68">
        <f t="shared" si="0"/>
        <v>0.94596682930208109</v>
      </c>
      <c r="Q17" s="67"/>
    </row>
    <row r="18" spans="1:17" x14ac:dyDescent="0.3">
      <c r="A18" s="77" t="s">
        <v>34</v>
      </c>
      <c r="B18" s="77"/>
      <c r="C18" s="77"/>
      <c r="D18" s="77"/>
      <c r="E18" s="77"/>
      <c r="F18" s="77"/>
      <c r="G18" s="77"/>
      <c r="H18" s="77"/>
      <c r="I18" s="77"/>
      <c r="J18" s="94">
        <v>95618.63</v>
      </c>
      <c r="K18" s="85"/>
      <c r="L18" s="94" t="s">
        <v>1</v>
      </c>
      <c r="M18" s="85"/>
      <c r="N18" s="94">
        <v>114851.72</v>
      </c>
      <c r="O18" s="85"/>
      <c r="P18" s="68">
        <f t="shared" si="0"/>
        <v>1.2011437520073232</v>
      </c>
      <c r="Q18" s="67"/>
    </row>
    <row r="19" spans="1:17" x14ac:dyDescent="0.3">
      <c r="A19" s="77" t="s">
        <v>35</v>
      </c>
      <c r="B19" s="77"/>
      <c r="C19" s="77"/>
      <c r="D19" s="77"/>
      <c r="E19" s="77"/>
      <c r="F19" s="77"/>
      <c r="G19" s="77"/>
      <c r="H19" s="77"/>
      <c r="I19" s="77"/>
      <c r="J19" s="94">
        <v>45742.879999999997</v>
      </c>
      <c r="K19" s="85"/>
      <c r="L19" s="94" t="s">
        <v>1</v>
      </c>
      <c r="M19" s="85"/>
      <c r="N19" s="94">
        <v>45637.3</v>
      </c>
      <c r="O19" s="85"/>
      <c r="P19" s="68">
        <f t="shared" si="0"/>
        <v>0.99769188122829178</v>
      </c>
      <c r="Q19" s="67"/>
    </row>
    <row r="20" spans="1:17" x14ac:dyDescent="0.3">
      <c r="A20" s="77" t="s">
        <v>36</v>
      </c>
      <c r="B20" s="77"/>
      <c r="C20" s="77"/>
      <c r="D20" s="77"/>
      <c r="E20" s="77"/>
      <c r="F20" s="77"/>
      <c r="G20" s="77"/>
      <c r="H20" s="77"/>
      <c r="I20" s="77"/>
      <c r="J20" s="94">
        <v>30786.65</v>
      </c>
      <c r="K20" s="85"/>
      <c r="L20" s="94" t="s">
        <v>1</v>
      </c>
      <c r="M20" s="85"/>
      <c r="N20" s="94">
        <v>11337.5</v>
      </c>
      <c r="O20" s="85"/>
      <c r="P20" s="68">
        <f t="shared" si="0"/>
        <v>0.36826026865540745</v>
      </c>
      <c r="Q20" s="67"/>
    </row>
    <row r="21" spans="1:17" x14ac:dyDescent="0.3">
      <c r="A21" s="77" t="s">
        <v>37</v>
      </c>
      <c r="B21" s="77"/>
      <c r="C21" s="77"/>
      <c r="D21" s="77"/>
      <c r="E21" s="77"/>
      <c r="F21" s="77"/>
      <c r="G21" s="77"/>
      <c r="H21" s="77"/>
      <c r="I21" s="77"/>
      <c r="J21" s="94">
        <v>-113294.89</v>
      </c>
      <c r="K21" s="85"/>
      <c r="L21" s="94" t="s">
        <v>1</v>
      </c>
      <c r="M21" s="85"/>
      <c r="N21" s="94">
        <v>-156164.49</v>
      </c>
      <c r="O21" s="85"/>
      <c r="P21" s="68">
        <f t="shared" si="0"/>
        <v>1.3783895284244505</v>
      </c>
      <c r="Q21" s="67"/>
    </row>
    <row r="22" spans="1:17" x14ac:dyDescent="0.3">
      <c r="A22" s="99" t="s">
        <v>38</v>
      </c>
      <c r="B22" s="77"/>
      <c r="C22" s="77"/>
      <c r="D22" s="77"/>
      <c r="E22" s="77"/>
      <c r="F22" s="77"/>
      <c r="G22" s="77"/>
      <c r="H22" s="77"/>
      <c r="I22" s="77"/>
      <c r="J22" s="100">
        <v>60399.31</v>
      </c>
      <c r="K22" s="85"/>
      <c r="L22" s="100">
        <v>110000</v>
      </c>
      <c r="M22" s="85"/>
      <c r="N22" s="100">
        <v>103294.45</v>
      </c>
      <c r="O22" s="85"/>
      <c r="P22" s="67">
        <f t="shared" si="0"/>
        <v>1.7101925502129081</v>
      </c>
      <c r="Q22" s="67">
        <f t="shared" si="1"/>
        <v>0.93904045454545448</v>
      </c>
    </row>
    <row r="23" spans="1:17" x14ac:dyDescent="0.3">
      <c r="A23" s="77" t="s">
        <v>39</v>
      </c>
      <c r="B23" s="77"/>
      <c r="C23" s="77"/>
      <c r="D23" s="77"/>
      <c r="E23" s="77"/>
      <c r="F23" s="77"/>
      <c r="G23" s="77"/>
      <c r="H23" s="77"/>
      <c r="I23" s="77"/>
      <c r="J23" s="94">
        <v>60399.31</v>
      </c>
      <c r="K23" s="85"/>
      <c r="L23" s="94" t="s">
        <v>1</v>
      </c>
      <c r="M23" s="85"/>
      <c r="N23" s="94">
        <v>103294.45</v>
      </c>
      <c r="O23" s="85"/>
      <c r="P23" s="68">
        <f t="shared" si="0"/>
        <v>1.7101925502129081</v>
      </c>
      <c r="Q23" s="67"/>
    </row>
    <row r="24" spans="1:17" x14ac:dyDescent="0.3">
      <c r="A24" s="99" t="s">
        <v>40</v>
      </c>
      <c r="B24" s="77"/>
      <c r="C24" s="77"/>
      <c r="D24" s="77"/>
      <c r="E24" s="77"/>
      <c r="F24" s="77"/>
      <c r="G24" s="77"/>
      <c r="H24" s="77"/>
      <c r="I24" s="77"/>
      <c r="J24" s="100">
        <v>22576.33</v>
      </c>
      <c r="K24" s="85"/>
      <c r="L24" s="100">
        <v>16000</v>
      </c>
      <c r="M24" s="85"/>
      <c r="N24" s="100">
        <v>12792.01</v>
      </c>
      <c r="O24" s="85"/>
      <c r="P24" s="67">
        <f t="shared" si="0"/>
        <v>0.56661157947283725</v>
      </c>
      <c r="Q24" s="67">
        <f t="shared" si="1"/>
        <v>0.79950062499999996</v>
      </c>
    </row>
    <row r="25" spans="1:17" x14ac:dyDescent="0.3">
      <c r="A25" s="77" t="s">
        <v>41</v>
      </c>
      <c r="B25" s="77"/>
      <c r="C25" s="77"/>
      <c r="D25" s="77"/>
      <c r="E25" s="77"/>
      <c r="F25" s="77"/>
      <c r="G25" s="77"/>
      <c r="H25" s="77"/>
      <c r="I25" s="77"/>
      <c r="J25" s="94">
        <v>20239.87</v>
      </c>
      <c r="K25" s="85"/>
      <c r="L25" s="94" t="s">
        <v>1</v>
      </c>
      <c r="M25" s="85"/>
      <c r="N25" s="94">
        <v>12792.01</v>
      </c>
      <c r="O25" s="85"/>
      <c r="P25" s="68">
        <f t="shared" si="0"/>
        <v>0.63202036376715864</v>
      </c>
      <c r="Q25" s="67"/>
    </row>
    <row r="26" spans="1:17" x14ac:dyDescent="0.3">
      <c r="A26" s="77" t="s">
        <v>42</v>
      </c>
      <c r="B26" s="77"/>
      <c r="C26" s="77"/>
      <c r="D26" s="77"/>
      <c r="E26" s="77"/>
      <c r="F26" s="77"/>
      <c r="G26" s="77"/>
      <c r="H26" s="77"/>
      <c r="I26" s="77"/>
      <c r="J26" s="94">
        <v>2336.46</v>
      </c>
      <c r="K26" s="85"/>
      <c r="L26" s="94" t="s">
        <v>1</v>
      </c>
      <c r="M26" s="85"/>
      <c r="N26" s="94">
        <v>0</v>
      </c>
      <c r="O26" s="85"/>
      <c r="P26" s="68">
        <f t="shared" si="0"/>
        <v>0</v>
      </c>
      <c r="Q26" s="67"/>
    </row>
    <row r="27" spans="1:17" x14ac:dyDescent="0.3">
      <c r="A27" s="99" t="s">
        <v>43</v>
      </c>
      <c r="B27" s="77"/>
      <c r="C27" s="77"/>
      <c r="D27" s="77"/>
      <c r="E27" s="77"/>
      <c r="F27" s="77"/>
      <c r="G27" s="77"/>
      <c r="H27" s="77"/>
      <c r="I27" s="77"/>
      <c r="J27" s="100">
        <v>4004236.58</v>
      </c>
      <c r="K27" s="85"/>
      <c r="L27" s="100">
        <v>3372500</v>
      </c>
      <c r="M27" s="85"/>
      <c r="N27" s="100">
        <v>3639891.64</v>
      </c>
      <c r="O27" s="85"/>
      <c r="P27" s="67">
        <f t="shared" si="0"/>
        <v>0.90901013645902018</v>
      </c>
      <c r="Q27" s="67">
        <f t="shared" si="1"/>
        <v>1.0792858828762046</v>
      </c>
    </row>
    <row r="28" spans="1:17" x14ac:dyDescent="0.3">
      <c r="A28" s="99" t="s">
        <v>44</v>
      </c>
      <c r="B28" s="77"/>
      <c r="C28" s="77"/>
      <c r="D28" s="77"/>
      <c r="E28" s="77"/>
      <c r="F28" s="77"/>
      <c r="G28" s="77"/>
      <c r="H28" s="77"/>
      <c r="I28" s="77"/>
      <c r="J28" s="100">
        <v>710259.47</v>
      </c>
      <c r="K28" s="85"/>
      <c r="L28" s="100">
        <v>1168500</v>
      </c>
      <c r="M28" s="85"/>
      <c r="N28" s="100">
        <v>1201785.93</v>
      </c>
      <c r="O28" s="85"/>
      <c r="P28" s="67">
        <f t="shared" si="0"/>
        <v>1.692037883000701</v>
      </c>
      <c r="Q28" s="67">
        <f t="shared" si="1"/>
        <v>1.0284860333761232</v>
      </c>
    </row>
    <row r="29" spans="1:17" x14ac:dyDescent="0.3">
      <c r="A29" s="77" t="s">
        <v>45</v>
      </c>
      <c r="B29" s="77"/>
      <c r="C29" s="77"/>
      <c r="D29" s="77"/>
      <c r="E29" s="77"/>
      <c r="F29" s="77"/>
      <c r="G29" s="77"/>
      <c r="H29" s="77"/>
      <c r="I29" s="77"/>
      <c r="J29" s="94">
        <v>135555.15</v>
      </c>
      <c r="K29" s="85"/>
      <c r="L29" s="94" t="s">
        <v>1</v>
      </c>
      <c r="M29" s="85"/>
      <c r="N29" s="94">
        <v>515448.28</v>
      </c>
      <c r="O29" s="85"/>
      <c r="P29" s="68">
        <f t="shared" si="0"/>
        <v>3.8024986878034515</v>
      </c>
      <c r="Q29" s="67"/>
    </row>
    <row r="30" spans="1:17" x14ac:dyDescent="0.3">
      <c r="A30" s="77" t="s">
        <v>46</v>
      </c>
      <c r="B30" s="77"/>
      <c r="C30" s="77"/>
      <c r="D30" s="77"/>
      <c r="E30" s="77"/>
      <c r="F30" s="77"/>
      <c r="G30" s="77"/>
      <c r="H30" s="77"/>
      <c r="I30" s="77"/>
      <c r="J30" s="94">
        <v>574704.31999999995</v>
      </c>
      <c r="K30" s="85"/>
      <c r="L30" s="94" t="s">
        <v>1</v>
      </c>
      <c r="M30" s="85"/>
      <c r="N30" s="94">
        <v>686337.65</v>
      </c>
      <c r="O30" s="85"/>
      <c r="P30" s="68">
        <f t="shared" si="0"/>
        <v>1.1942448074863958</v>
      </c>
      <c r="Q30" s="67"/>
    </row>
    <row r="31" spans="1:17" x14ac:dyDescent="0.3">
      <c r="A31" s="99" t="s">
        <v>47</v>
      </c>
      <c r="B31" s="77"/>
      <c r="C31" s="77"/>
      <c r="D31" s="77"/>
      <c r="E31" s="77"/>
      <c r="F31" s="77"/>
      <c r="G31" s="77"/>
      <c r="H31" s="77"/>
      <c r="I31" s="77"/>
      <c r="J31" s="100">
        <v>17073.55</v>
      </c>
      <c r="K31" s="85"/>
      <c r="L31" s="100">
        <v>15000</v>
      </c>
      <c r="M31" s="85"/>
      <c r="N31" s="100">
        <v>14198.46</v>
      </c>
      <c r="O31" s="85"/>
      <c r="P31" s="67">
        <f t="shared" si="0"/>
        <v>0.83160561218961493</v>
      </c>
      <c r="Q31" s="67">
        <f t="shared" si="1"/>
        <v>0.94656399999999996</v>
      </c>
    </row>
    <row r="32" spans="1:17" x14ac:dyDescent="0.3">
      <c r="A32" s="77" t="s">
        <v>48</v>
      </c>
      <c r="B32" s="77"/>
      <c r="C32" s="77"/>
      <c r="D32" s="77"/>
      <c r="E32" s="77"/>
      <c r="F32" s="77"/>
      <c r="G32" s="77"/>
      <c r="H32" s="77"/>
      <c r="I32" s="77"/>
      <c r="J32" s="94">
        <v>17073.55</v>
      </c>
      <c r="K32" s="85"/>
      <c r="L32" s="94" t="s">
        <v>1</v>
      </c>
      <c r="M32" s="85"/>
      <c r="N32" s="94">
        <v>14198.46</v>
      </c>
      <c r="O32" s="85"/>
      <c r="P32" s="68">
        <f t="shared" si="0"/>
        <v>0.83160561218961493</v>
      </c>
      <c r="Q32" s="67"/>
    </row>
    <row r="33" spans="1:17" x14ac:dyDescent="0.3">
      <c r="A33" s="99" t="s">
        <v>49</v>
      </c>
      <c r="B33" s="77"/>
      <c r="C33" s="77"/>
      <c r="D33" s="77"/>
      <c r="E33" s="77"/>
      <c r="F33" s="77"/>
      <c r="G33" s="77"/>
      <c r="H33" s="77"/>
      <c r="I33" s="77"/>
      <c r="J33" s="100">
        <v>4640</v>
      </c>
      <c r="K33" s="85"/>
      <c r="L33" s="100">
        <v>3000</v>
      </c>
      <c r="M33" s="85"/>
      <c r="N33" s="100">
        <v>3520</v>
      </c>
      <c r="O33" s="85"/>
      <c r="P33" s="67">
        <f t="shared" si="0"/>
        <v>0.75862068965517238</v>
      </c>
      <c r="Q33" s="67">
        <f t="shared" si="1"/>
        <v>1.1733333333333333</v>
      </c>
    </row>
    <row r="34" spans="1:17" s="57" customFormat="1" x14ac:dyDescent="0.3">
      <c r="A34" s="91" t="s">
        <v>452</v>
      </c>
      <c r="B34" s="91"/>
      <c r="C34" s="91"/>
      <c r="D34" s="91"/>
      <c r="E34" s="91"/>
      <c r="F34" s="91"/>
      <c r="G34" s="91"/>
      <c r="H34" s="91"/>
      <c r="I34" s="91"/>
      <c r="J34" s="92">
        <v>4640</v>
      </c>
      <c r="K34" s="92"/>
      <c r="L34" s="92"/>
      <c r="M34" s="92"/>
      <c r="N34" s="92">
        <v>3520</v>
      </c>
      <c r="O34" s="92"/>
      <c r="P34" s="68">
        <f t="shared" si="0"/>
        <v>0.75862068965517238</v>
      </c>
      <c r="Q34" s="67"/>
    </row>
    <row r="35" spans="1:17" x14ac:dyDescent="0.3">
      <c r="A35" s="99" t="s">
        <v>50</v>
      </c>
      <c r="B35" s="77"/>
      <c r="C35" s="77"/>
      <c r="D35" s="77"/>
      <c r="E35" s="77"/>
      <c r="F35" s="77"/>
      <c r="G35" s="77"/>
      <c r="H35" s="77"/>
      <c r="I35" s="77"/>
      <c r="J35" s="100">
        <v>3272263.56</v>
      </c>
      <c r="K35" s="85"/>
      <c r="L35" s="100">
        <v>2186000</v>
      </c>
      <c r="M35" s="85"/>
      <c r="N35" s="100">
        <v>2420387.25</v>
      </c>
      <c r="O35" s="85"/>
      <c r="P35" s="67">
        <f t="shared" si="0"/>
        <v>0.73966757433194041</v>
      </c>
      <c r="Q35" s="67">
        <f t="shared" si="1"/>
        <v>1.1072219807868253</v>
      </c>
    </row>
    <row r="36" spans="1:17" x14ac:dyDescent="0.3">
      <c r="A36" s="77" t="s">
        <v>51</v>
      </c>
      <c r="B36" s="77"/>
      <c r="C36" s="77"/>
      <c r="D36" s="77"/>
      <c r="E36" s="77"/>
      <c r="F36" s="77"/>
      <c r="G36" s="77"/>
      <c r="H36" s="77"/>
      <c r="I36" s="77"/>
      <c r="J36" s="94">
        <v>690370.16</v>
      </c>
      <c r="K36" s="85"/>
      <c r="L36" s="94" t="s">
        <v>1</v>
      </c>
      <c r="M36" s="85"/>
      <c r="N36" s="94">
        <v>705393.4</v>
      </c>
      <c r="O36" s="85"/>
      <c r="P36" s="68">
        <f t="shared" si="0"/>
        <v>1.0217611375323639</v>
      </c>
      <c r="Q36" s="67"/>
    </row>
    <row r="37" spans="1:17" x14ac:dyDescent="0.3">
      <c r="A37" s="77" t="s">
        <v>52</v>
      </c>
      <c r="B37" s="77"/>
      <c r="C37" s="77"/>
      <c r="D37" s="77"/>
      <c r="E37" s="77"/>
      <c r="F37" s="77"/>
      <c r="G37" s="77"/>
      <c r="H37" s="77"/>
      <c r="I37" s="77"/>
      <c r="J37" s="94">
        <v>2581893.4</v>
      </c>
      <c r="K37" s="85"/>
      <c r="L37" s="94" t="s">
        <v>1</v>
      </c>
      <c r="M37" s="85"/>
      <c r="N37" s="94">
        <v>1714993.85</v>
      </c>
      <c r="O37" s="85"/>
      <c r="P37" s="68">
        <f t="shared" si="0"/>
        <v>0.66423882953494517</v>
      </c>
      <c r="Q37" s="67"/>
    </row>
    <row r="38" spans="1:17" x14ac:dyDescent="0.3">
      <c r="A38" s="99" t="s">
        <v>53</v>
      </c>
      <c r="B38" s="77"/>
      <c r="C38" s="77"/>
      <c r="D38" s="77"/>
      <c r="E38" s="77"/>
      <c r="F38" s="77"/>
      <c r="G38" s="77"/>
      <c r="H38" s="77"/>
      <c r="I38" s="77"/>
      <c r="J38" s="100">
        <v>254670.66</v>
      </c>
      <c r="K38" s="85"/>
      <c r="L38" s="100">
        <v>455110</v>
      </c>
      <c r="M38" s="85"/>
      <c r="N38" s="100">
        <v>277548.21999999997</v>
      </c>
      <c r="O38" s="85"/>
      <c r="P38" s="67">
        <f t="shared" si="0"/>
        <v>1.0898319421640481</v>
      </c>
      <c r="Q38" s="67">
        <f t="shared" si="1"/>
        <v>0.60984865197424787</v>
      </c>
    </row>
    <row r="39" spans="1:17" x14ac:dyDescent="0.3">
      <c r="A39" s="99" t="s">
        <v>54</v>
      </c>
      <c r="B39" s="77"/>
      <c r="C39" s="77"/>
      <c r="D39" s="77"/>
      <c r="E39" s="77"/>
      <c r="F39" s="77"/>
      <c r="G39" s="77"/>
      <c r="H39" s="77"/>
      <c r="I39" s="77"/>
      <c r="J39" s="100">
        <v>14.79</v>
      </c>
      <c r="K39" s="85"/>
      <c r="L39" s="100">
        <v>110</v>
      </c>
      <c r="M39" s="85"/>
      <c r="N39" s="100">
        <v>15.42</v>
      </c>
      <c r="O39" s="85"/>
      <c r="P39" s="67">
        <f t="shared" si="0"/>
        <v>1.0425963488843815</v>
      </c>
      <c r="Q39" s="67">
        <f t="shared" si="1"/>
        <v>0.14018181818181819</v>
      </c>
    </row>
    <row r="40" spans="1:17" x14ac:dyDescent="0.3">
      <c r="A40" s="77" t="s">
        <v>55</v>
      </c>
      <c r="B40" s="77"/>
      <c r="C40" s="77"/>
      <c r="D40" s="77"/>
      <c r="E40" s="77"/>
      <c r="F40" s="77"/>
      <c r="G40" s="77"/>
      <c r="H40" s="77"/>
      <c r="I40" s="77"/>
      <c r="J40" s="94">
        <v>14.79</v>
      </c>
      <c r="K40" s="85"/>
      <c r="L40" s="94" t="s">
        <v>1</v>
      </c>
      <c r="M40" s="85"/>
      <c r="N40" s="94">
        <v>15.42</v>
      </c>
      <c r="O40" s="85"/>
      <c r="P40" s="68">
        <f t="shared" si="0"/>
        <v>1.0425963488843815</v>
      </c>
      <c r="Q40" s="67"/>
    </row>
    <row r="41" spans="1:17" x14ac:dyDescent="0.3">
      <c r="A41" s="99" t="s">
        <v>56</v>
      </c>
      <c r="B41" s="77"/>
      <c r="C41" s="77"/>
      <c r="D41" s="77"/>
      <c r="E41" s="77"/>
      <c r="F41" s="77"/>
      <c r="G41" s="77"/>
      <c r="H41" s="77"/>
      <c r="I41" s="77"/>
      <c r="J41" s="100">
        <v>254655.87</v>
      </c>
      <c r="K41" s="85"/>
      <c r="L41" s="100">
        <v>455000</v>
      </c>
      <c r="M41" s="85"/>
      <c r="N41" s="100">
        <v>277532.79999999999</v>
      </c>
      <c r="O41" s="85"/>
      <c r="P41" s="67">
        <f t="shared" si="0"/>
        <v>1.0898346855307124</v>
      </c>
      <c r="Q41" s="67">
        <f t="shared" si="1"/>
        <v>0.60996219780219774</v>
      </c>
    </row>
    <row r="42" spans="1:17" x14ac:dyDescent="0.3">
      <c r="A42" s="77" t="s">
        <v>57</v>
      </c>
      <c r="B42" s="77"/>
      <c r="C42" s="77"/>
      <c r="D42" s="77"/>
      <c r="E42" s="77"/>
      <c r="F42" s="77"/>
      <c r="G42" s="77"/>
      <c r="H42" s="77"/>
      <c r="I42" s="77"/>
      <c r="J42" s="94">
        <v>12302.58</v>
      </c>
      <c r="K42" s="85"/>
      <c r="L42" s="94" t="s">
        <v>1</v>
      </c>
      <c r="M42" s="85"/>
      <c r="N42" s="94">
        <v>142302.57999999999</v>
      </c>
      <c r="O42" s="85"/>
      <c r="P42" s="68">
        <f t="shared" si="0"/>
        <v>11.566889221610426</v>
      </c>
      <c r="Q42" s="67"/>
    </row>
    <row r="43" spans="1:17" x14ac:dyDescent="0.3">
      <c r="A43" s="77" t="s">
        <v>58</v>
      </c>
      <c r="B43" s="77"/>
      <c r="C43" s="77"/>
      <c r="D43" s="77"/>
      <c r="E43" s="77"/>
      <c r="F43" s="77"/>
      <c r="G43" s="77"/>
      <c r="H43" s="77"/>
      <c r="I43" s="77"/>
      <c r="J43" s="94">
        <v>201604.93</v>
      </c>
      <c r="K43" s="85"/>
      <c r="L43" s="94" t="s">
        <v>1</v>
      </c>
      <c r="M43" s="85"/>
      <c r="N43" s="94">
        <v>92489.51</v>
      </c>
      <c r="O43" s="85"/>
      <c r="P43" s="68">
        <f t="shared" si="0"/>
        <v>0.45876611251520483</v>
      </c>
      <c r="Q43" s="67"/>
    </row>
    <row r="44" spans="1:17" x14ac:dyDescent="0.3">
      <c r="A44" s="77" t="s">
        <v>59</v>
      </c>
      <c r="B44" s="77"/>
      <c r="C44" s="77"/>
      <c r="D44" s="77"/>
      <c r="E44" s="77"/>
      <c r="F44" s="77"/>
      <c r="G44" s="77"/>
      <c r="H44" s="77"/>
      <c r="I44" s="77"/>
      <c r="J44" s="94">
        <v>40748.36</v>
      </c>
      <c r="K44" s="85"/>
      <c r="L44" s="94" t="s">
        <v>1</v>
      </c>
      <c r="M44" s="85"/>
      <c r="N44" s="94">
        <v>42740.71</v>
      </c>
      <c r="O44" s="85"/>
      <c r="P44" s="68">
        <f t="shared" si="0"/>
        <v>1.0488939922980949</v>
      </c>
      <c r="Q44" s="67"/>
    </row>
    <row r="45" spans="1:17" x14ac:dyDescent="0.3">
      <c r="A45" s="99" t="s">
        <v>60</v>
      </c>
      <c r="B45" s="77"/>
      <c r="C45" s="77"/>
      <c r="D45" s="77"/>
      <c r="E45" s="77"/>
      <c r="F45" s="77"/>
      <c r="G45" s="77"/>
      <c r="H45" s="77"/>
      <c r="I45" s="77"/>
      <c r="J45" s="100">
        <v>485320.66</v>
      </c>
      <c r="K45" s="85"/>
      <c r="L45" s="100">
        <v>459490</v>
      </c>
      <c r="M45" s="85"/>
      <c r="N45" s="100">
        <v>389893.34</v>
      </c>
      <c r="O45" s="85"/>
      <c r="P45" s="67">
        <f t="shared" si="0"/>
        <v>0.80337264026633448</v>
      </c>
      <c r="Q45" s="67">
        <f t="shared" si="1"/>
        <v>0.84853498443926967</v>
      </c>
    </row>
    <row r="46" spans="1:17" x14ac:dyDescent="0.3">
      <c r="A46" s="99" t="s">
        <v>61</v>
      </c>
      <c r="B46" s="77"/>
      <c r="C46" s="77"/>
      <c r="D46" s="77"/>
      <c r="E46" s="77"/>
      <c r="F46" s="77"/>
      <c r="G46" s="77"/>
      <c r="H46" s="77"/>
      <c r="I46" s="77"/>
      <c r="J46" s="100">
        <v>72870.25</v>
      </c>
      <c r="K46" s="85"/>
      <c r="L46" s="100">
        <v>68000</v>
      </c>
      <c r="M46" s="85"/>
      <c r="N46" s="100">
        <v>63324.05</v>
      </c>
      <c r="O46" s="85"/>
      <c r="P46" s="67">
        <f t="shared" si="0"/>
        <v>0.8689972931340294</v>
      </c>
      <c r="Q46" s="67">
        <f t="shared" si="1"/>
        <v>0.93123602941176475</v>
      </c>
    </row>
    <row r="47" spans="1:17" x14ac:dyDescent="0.3">
      <c r="A47" s="77" t="s">
        <v>62</v>
      </c>
      <c r="B47" s="77"/>
      <c r="C47" s="77"/>
      <c r="D47" s="77"/>
      <c r="E47" s="77"/>
      <c r="F47" s="77"/>
      <c r="G47" s="77"/>
      <c r="H47" s="77"/>
      <c r="I47" s="77"/>
      <c r="J47" s="94">
        <v>72870.25</v>
      </c>
      <c r="K47" s="85"/>
      <c r="L47" s="94" t="s">
        <v>1</v>
      </c>
      <c r="M47" s="85"/>
      <c r="N47" s="94">
        <v>63324.05</v>
      </c>
      <c r="O47" s="85"/>
      <c r="P47" s="68">
        <f t="shared" si="0"/>
        <v>0.8689972931340294</v>
      </c>
      <c r="Q47" s="67"/>
    </row>
    <row r="48" spans="1:17" x14ac:dyDescent="0.3">
      <c r="A48" s="99" t="s">
        <v>63</v>
      </c>
      <c r="B48" s="77"/>
      <c r="C48" s="77"/>
      <c r="D48" s="77"/>
      <c r="E48" s="77"/>
      <c r="F48" s="77"/>
      <c r="G48" s="77"/>
      <c r="H48" s="77"/>
      <c r="I48" s="77"/>
      <c r="J48" s="100">
        <v>200365.54</v>
      </c>
      <c r="K48" s="85"/>
      <c r="L48" s="100">
        <v>203490</v>
      </c>
      <c r="M48" s="85"/>
      <c r="N48" s="100">
        <v>129631.31</v>
      </c>
      <c r="O48" s="85"/>
      <c r="P48" s="67">
        <f t="shared" si="0"/>
        <v>0.64697407548224106</v>
      </c>
      <c r="Q48" s="67">
        <f t="shared" si="1"/>
        <v>0.6370401985355546</v>
      </c>
    </row>
    <row r="49" spans="1:17" x14ac:dyDescent="0.3">
      <c r="A49" s="77" t="s">
        <v>64</v>
      </c>
      <c r="B49" s="77"/>
      <c r="C49" s="77"/>
      <c r="D49" s="77"/>
      <c r="E49" s="77"/>
      <c r="F49" s="77"/>
      <c r="G49" s="77"/>
      <c r="H49" s="77"/>
      <c r="I49" s="77"/>
      <c r="J49" s="94">
        <v>1065.54</v>
      </c>
      <c r="K49" s="85"/>
      <c r="L49" s="94" t="s">
        <v>1</v>
      </c>
      <c r="M49" s="85"/>
      <c r="N49" s="94">
        <v>6056.31</v>
      </c>
      <c r="O49" s="85"/>
      <c r="P49" s="68">
        <f t="shared" si="0"/>
        <v>5.6837941325525092</v>
      </c>
      <c r="Q49" s="67"/>
    </row>
    <row r="50" spans="1:17" s="57" customFormat="1" x14ac:dyDescent="0.3">
      <c r="A50" s="93" t="s">
        <v>453</v>
      </c>
      <c r="B50" s="93"/>
      <c r="C50" s="93"/>
      <c r="D50" s="93"/>
      <c r="E50" s="93"/>
      <c r="F50" s="93"/>
      <c r="G50" s="93"/>
      <c r="H50" s="93"/>
      <c r="I50" s="93"/>
      <c r="J50" s="94">
        <v>199300</v>
      </c>
      <c r="K50" s="94"/>
      <c r="L50" s="94"/>
      <c r="M50" s="94"/>
      <c r="N50" s="94">
        <v>123575</v>
      </c>
      <c r="O50" s="94"/>
      <c r="P50" s="68">
        <f t="shared" si="0"/>
        <v>0.62004515805318616</v>
      </c>
      <c r="Q50" s="67"/>
    </row>
    <row r="51" spans="1:17" x14ac:dyDescent="0.3">
      <c r="A51" s="99" t="s">
        <v>65</v>
      </c>
      <c r="B51" s="77"/>
      <c r="C51" s="77"/>
      <c r="D51" s="77"/>
      <c r="E51" s="77"/>
      <c r="F51" s="77"/>
      <c r="G51" s="77"/>
      <c r="H51" s="77"/>
      <c r="I51" s="77"/>
      <c r="J51" s="100">
        <v>212084.87</v>
      </c>
      <c r="K51" s="85"/>
      <c r="L51" s="100">
        <v>188000</v>
      </c>
      <c r="M51" s="85"/>
      <c r="N51" s="100">
        <v>196937.98</v>
      </c>
      <c r="O51" s="85"/>
      <c r="P51" s="67">
        <f t="shared" si="0"/>
        <v>0.92858099684338635</v>
      </c>
      <c r="Q51" s="67">
        <f t="shared" si="1"/>
        <v>1.0475424468085106</v>
      </c>
    </row>
    <row r="52" spans="1:17" x14ac:dyDescent="0.3">
      <c r="A52" s="77" t="s">
        <v>66</v>
      </c>
      <c r="B52" s="77"/>
      <c r="C52" s="77"/>
      <c r="D52" s="77"/>
      <c r="E52" s="77"/>
      <c r="F52" s="77"/>
      <c r="G52" s="77"/>
      <c r="H52" s="77"/>
      <c r="I52" s="77"/>
      <c r="J52" s="94">
        <v>8346.4699999999993</v>
      </c>
      <c r="K52" s="85"/>
      <c r="L52" s="94" t="s">
        <v>1</v>
      </c>
      <c r="M52" s="85"/>
      <c r="N52" s="94">
        <v>6689.72</v>
      </c>
      <c r="O52" s="85"/>
      <c r="P52" s="68">
        <f t="shared" si="0"/>
        <v>0.80150291081139702</v>
      </c>
      <c r="Q52" s="67"/>
    </row>
    <row r="53" spans="1:17" x14ac:dyDescent="0.3">
      <c r="A53" s="77" t="s">
        <v>67</v>
      </c>
      <c r="B53" s="77"/>
      <c r="C53" s="77"/>
      <c r="D53" s="77"/>
      <c r="E53" s="77"/>
      <c r="F53" s="77"/>
      <c r="G53" s="77"/>
      <c r="H53" s="77"/>
      <c r="I53" s="77"/>
      <c r="J53" s="94">
        <v>203738.4</v>
      </c>
      <c r="K53" s="85"/>
      <c r="L53" s="94" t="s">
        <v>1</v>
      </c>
      <c r="M53" s="85"/>
      <c r="N53" s="94">
        <v>190248.26</v>
      </c>
      <c r="O53" s="85"/>
      <c r="P53" s="68">
        <f t="shared" si="0"/>
        <v>0.93378695425113778</v>
      </c>
      <c r="Q53" s="67"/>
    </row>
    <row r="54" spans="1:17" x14ac:dyDescent="0.3">
      <c r="A54" s="99" t="s">
        <v>68</v>
      </c>
      <c r="B54" s="77"/>
      <c r="C54" s="77"/>
      <c r="D54" s="77"/>
      <c r="E54" s="77"/>
      <c r="F54" s="77"/>
      <c r="G54" s="77"/>
      <c r="H54" s="77"/>
      <c r="I54" s="77"/>
      <c r="J54" s="100">
        <v>91687.67</v>
      </c>
      <c r="K54" s="85"/>
      <c r="L54" s="100">
        <v>0</v>
      </c>
      <c r="M54" s="85"/>
      <c r="N54" s="100">
        <v>0</v>
      </c>
      <c r="O54" s="85"/>
      <c r="P54" s="67">
        <f t="shared" si="0"/>
        <v>0</v>
      </c>
      <c r="Q54" s="67">
        <v>0</v>
      </c>
    </row>
    <row r="55" spans="1:17" x14ac:dyDescent="0.3">
      <c r="A55" s="99" t="s">
        <v>69</v>
      </c>
      <c r="B55" s="77"/>
      <c r="C55" s="77"/>
      <c r="D55" s="77"/>
      <c r="E55" s="77"/>
      <c r="F55" s="77"/>
      <c r="G55" s="77"/>
      <c r="H55" s="77"/>
      <c r="I55" s="77"/>
      <c r="J55" s="100">
        <v>91687.67</v>
      </c>
      <c r="K55" s="85"/>
      <c r="L55" s="100">
        <v>0</v>
      </c>
      <c r="M55" s="85"/>
      <c r="N55" s="100">
        <v>0</v>
      </c>
      <c r="O55" s="85"/>
      <c r="P55" s="67">
        <f t="shared" si="0"/>
        <v>0</v>
      </c>
      <c r="Q55" s="67">
        <v>0</v>
      </c>
    </row>
    <row r="56" spans="1:17" x14ac:dyDescent="0.3">
      <c r="A56" s="77" t="s">
        <v>70</v>
      </c>
      <c r="B56" s="77"/>
      <c r="C56" s="77"/>
      <c r="D56" s="77"/>
      <c r="E56" s="77"/>
      <c r="F56" s="77"/>
      <c r="G56" s="77"/>
      <c r="H56" s="77"/>
      <c r="I56" s="77"/>
      <c r="J56" s="94">
        <v>91687.67</v>
      </c>
      <c r="K56" s="85"/>
      <c r="L56" s="94" t="s">
        <v>1</v>
      </c>
      <c r="M56" s="85"/>
      <c r="N56" s="94">
        <v>0</v>
      </c>
      <c r="O56" s="85"/>
      <c r="P56" s="68">
        <f t="shared" si="0"/>
        <v>0</v>
      </c>
      <c r="Q56" s="67"/>
    </row>
    <row r="57" spans="1:17" x14ac:dyDescent="0.3">
      <c r="A57" s="99" t="s">
        <v>71</v>
      </c>
      <c r="B57" s="77"/>
      <c r="C57" s="77"/>
      <c r="D57" s="77"/>
      <c r="E57" s="77"/>
      <c r="F57" s="77"/>
      <c r="G57" s="77"/>
      <c r="H57" s="77"/>
      <c r="I57" s="77"/>
      <c r="J57" s="100">
        <v>45304.88</v>
      </c>
      <c r="K57" s="85"/>
      <c r="L57" s="100">
        <v>1600</v>
      </c>
      <c r="M57" s="85"/>
      <c r="N57" s="100">
        <v>461.35</v>
      </c>
      <c r="O57" s="85"/>
      <c r="P57" s="67">
        <f t="shared" si="0"/>
        <v>1.0183229709470592E-2</v>
      </c>
      <c r="Q57" s="67">
        <f t="shared" si="1"/>
        <v>0.28834375000000001</v>
      </c>
    </row>
    <row r="58" spans="1:17" x14ac:dyDescent="0.3">
      <c r="A58" s="99" t="s">
        <v>72</v>
      </c>
      <c r="B58" s="77"/>
      <c r="C58" s="77"/>
      <c r="D58" s="77"/>
      <c r="E58" s="77"/>
      <c r="F58" s="77"/>
      <c r="G58" s="77"/>
      <c r="H58" s="77"/>
      <c r="I58" s="77"/>
      <c r="J58" s="100">
        <v>45304.88</v>
      </c>
      <c r="K58" s="85"/>
      <c r="L58" s="100">
        <v>1600</v>
      </c>
      <c r="M58" s="85"/>
      <c r="N58" s="100">
        <v>461.35</v>
      </c>
      <c r="O58" s="85"/>
      <c r="P58" s="67">
        <f t="shared" si="0"/>
        <v>1.0183229709470592E-2</v>
      </c>
      <c r="Q58" s="67">
        <f t="shared" si="1"/>
        <v>0.28834375000000001</v>
      </c>
    </row>
    <row r="59" spans="1:17" x14ac:dyDescent="0.3">
      <c r="A59" s="77" t="s">
        <v>73</v>
      </c>
      <c r="B59" s="77"/>
      <c r="C59" s="77"/>
      <c r="D59" s="77"/>
      <c r="E59" s="77"/>
      <c r="F59" s="77"/>
      <c r="G59" s="77"/>
      <c r="H59" s="77"/>
      <c r="I59" s="77"/>
      <c r="J59" s="94">
        <v>45304.88</v>
      </c>
      <c r="K59" s="85"/>
      <c r="L59" s="94" t="s">
        <v>1</v>
      </c>
      <c r="M59" s="85"/>
      <c r="N59" s="94">
        <v>461.35</v>
      </c>
      <c r="O59" s="85"/>
      <c r="P59" s="68">
        <f t="shared" si="0"/>
        <v>1.0183229709470592E-2</v>
      </c>
      <c r="Q59" s="67"/>
    </row>
    <row r="60" spans="1:17" x14ac:dyDescent="0.3">
      <c r="A60" s="99" t="s">
        <v>20</v>
      </c>
      <c r="B60" s="77"/>
      <c r="C60" s="77"/>
      <c r="D60" s="77"/>
      <c r="E60" s="77"/>
      <c r="F60" s="77"/>
      <c r="G60" s="77"/>
      <c r="H60" s="77"/>
      <c r="I60" s="77"/>
      <c r="J60" s="100">
        <v>390945.19</v>
      </c>
      <c r="K60" s="85"/>
      <c r="L60" s="100">
        <v>400000</v>
      </c>
      <c r="M60" s="85"/>
      <c r="N60" s="100">
        <v>337344.54</v>
      </c>
      <c r="O60" s="85"/>
      <c r="P60" s="67">
        <f t="shared" si="0"/>
        <v>0.86289471933393014</v>
      </c>
      <c r="Q60" s="67">
        <f t="shared" si="1"/>
        <v>0.8433613499999999</v>
      </c>
    </row>
    <row r="61" spans="1:17" x14ac:dyDescent="0.3">
      <c r="A61" s="99" t="s">
        <v>74</v>
      </c>
      <c r="B61" s="77"/>
      <c r="C61" s="77"/>
      <c r="D61" s="77"/>
      <c r="E61" s="77"/>
      <c r="F61" s="77"/>
      <c r="G61" s="77"/>
      <c r="H61" s="77"/>
      <c r="I61" s="77"/>
      <c r="J61" s="100">
        <v>371770.19</v>
      </c>
      <c r="K61" s="85"/>
      <c r="L61" s="100">
        <v>400000</v>
      </c>
      <c r="M61" s="85"/>
      <c r="N61" s="100">
        <v>337344.54</v>
      </c>
      <c r="O61" s="85"/>
      <c r="P61" s="67">
        <f t="shared" si="0"/>
        <v>0.90740072516303683</v>
      </c>
      <c r="Q61" s="67">
        <f t="shared" si="1"/>
        <v>0.8433613499999999</v>
      </c>
    </row>
    <row r="62" spans="1:17" x14ac:dyDescent="0.3">
      <c r="A62" s="99" t="s">
        <v>75</v>
      </c>
      <c r="B62" s="77"/>
      <c r="C62" s="77"/>
      <c r="D62" s="77"/>
      <c r="E62" s="77"/>
      <c r="F62" s="77"/>
      <c r="G62" s="77"/>
      <c r="H62" s="77"/>
      <c r="I62" s="77"/>
      <c r="J62" s="100">
        <v>371770.19</v>
      </c>
      <c r="K62" s="85"/>
      <c r="L62" s="100">
        <v>400000</v>
      </c>
      <c r="M62" s="85"/>
      <c r="N62" s="100">
        <v>337344.54</v>
      </c>
      <c r="O62" s="85"/>
      <c r="P62" s="67">
        <f t="shared" si="0"/>
        <v>0.90740072516303683</v>
      </c>
      <c r="Q62" s="67">
        <f t="shared" si="1"/>
        <v>0.8433613499999999</v>
      </c>
    </row>
    <row r="63" spans="1:17" x14ac:dyDescent="0.3">
      <c r="A63" s="77" t="s">
        <v>76</v>
      </c>
      <c r="B63" s="77"/>
      <c r="C63" s="77"/>
      <c r="D63" s="77"/>
      <c r="E63" s="77"/>
      <c r="F63" s="77"/>
      <c r="G63" s="77"/>
      <c r="H63" s="77"/>
      <c r="I63" s="77"/>
      <c r="J63" s="94">
        <v>371770.19</v>
      </c>
      <c r="K63" s="85"/>
      <c r="L63" s="94" t="s">
        <v>1</v>
      </c>
      <c r="M63" s="85"/>
      <c r="N63" s="94">
        <v>337344.54</v>
      </c>
      <c r="O63" s="85"/>
      <c r="P63" s="68">
        <f t="shared" si="0"/>
        <v>0.90740072516303683</v>
      </c>
      <c r="Q63" s="67"/>
    </row>
    <row r="64" spans="1:17" x14ac:dyDescent="0.3">
      <c r="A64" s="99" t="s">
        <v>77</v>
      </c>
      <c r="B64" s="77"/>
      <c r="C64" s="77"/>
      <c r="D64" s="77"/>
      <c r="E64" s="77"/>
      <c r="F64" s="77"/>
      <c r="G64" s="77"/>
      <c r="H64" s="77"/>
      <c r="I64" s="77"/>
      <c r="J64" s="100">
        <v>19175</v>
      </c>
      <c r="K64" s="85"/>
      <c r="L64" s="100">
        <v>0</v>
      </c>
      <c r="M64" s="85"/>
      <c r="N64" s="100">
        <v>0</v>
      </c>
      <c r="O64" s="85"/>
      <c r="P64" s="67">
        <f t="shared" si="0"/>
        <v>0</v>
      </c>
      <c r="Q64" s="67">
        <v>0</v>
      </c>
    </row>
    <row r="65" spans="1:17" x14ac:dyDescent="0.3">
      <c r="A65" s="99" t="s">
        <v>78</v>
      </c>
      <c r="B65" s="77"/>
      <c r="C65" s="77"/>
      <c r="D65" s="77"/>
      <c r="E65" s="77"/>
      <c r="F65" s="77"/>
      <c r="G65" s="77"/>
      <c r="H65" s="77"/>
      <c r="I65" s="77"/>
      <c r="J65" s="100">
        <v>19175</v>
      </c>
      <c r="K65" s="85"/>
      <c r="L65" s="100">
        <v>0</v>
      </c>
      <c r="M65" s="85"/>
      <c r="N65" s="100">
        <v>0</v>
      </c>
      <c r="O65" s="85"/>
      <c r="P65" s="67">
        <f t="shared" si="0"/>
        <v>0</v>
      </c>
      <c r="Q65" s="67">
        <v>0</v>
      </c>
    </row>
    <row r="66" spans="1:17" x14ac:dyDescent="0.3">
      <c r="A66" s="77" t="s">
        <v>79</v>
      </c>
      <c r="B66" s="77"/>
      <c r="C66" s="77"/>
      <c r="D66" s="77"/>
      <c r="E66" s="77"/>
      <c r="F66" s="77"/>
      <c r="G66" s="77"/>
      <c r="H66" s="77"/>
      <c r="I66" s="77"/>
      <c r="J66" s="94">
        <v>19175</v>
      </c>
      <c r="K66" s="85"/>
      <c r="L66" s="94" t="s">
        <v>1</v>
      </c>
      <c r="M66" s="85"/>
      <c r="N66" s="94">
        <v>0</v>
      </c>
      <c r="O66" s="85"/>
      <c r="P66" s="68">
        <f t="shared" si="0"/>
        <v>0</v>
      </c>
      <c r="Q66" s="67"/>
    </row>
    <row r="67" spans="1:17" x14ac:dyDescent="0.3">
      <c r="A67" s="99" t="s">
        <v>22</v>
      </c>
      <c r="B67" s="77"/>
      <c r="C67" s="77"/>
      <c r="D67" s="77"/>
      <c r="E67" s="77"/>
      <c r="F67" s="77"/>
      <c r="G67" s="77"/>
      <c r="H67" s="77"/>
      <c r="I67" s="77"/>
      <c r="J67" s="100">
        <v>4116794.63</v>
      </c>
      <c r="K67" s="85"/>
      <c r="L67" s="100">
        <v>4217300</v>
      </c>
      <c r="M67" s="85"/>
      <c r="N67" s="100">
        <v>3639837.59</v>
      </c>
      <c r="O67" s="85"/>
      <c r="P67" s="67">
        <f t="shared" si="0"/>
        <v>0.88414359158839073</v>
      </c>
      <c r="Q67" s="67">
        <f t="shared" si="1"/>
        <v>0.86307295900220515</v>
      </c>
    </row>
    <row r="68" spans="1:17" x14ac:dyDescent="0.3">
      <c r="A68" s="99" t="s">
        <v>80</v>
      </c>
      <c r="B68" s="77"/>
      <c r="C68" s="77"/>
      <c r="D68" s="77"/>
      <c r="E68" s="77"/>
      <c r="F68" s="77"/>
      <c r="G68" s="77"/>
      <c r="H68" s="77"/>
      <c r="I68" s="77"/>
      <c r="J68" s="100">
        <v>1730295.99</v>
      </c>
      <c r="K68" s="85"/>
      <c r="L68" s="100">
        <v>1546700</v>
      </c>
      <c r="M68" s="85"/>
      <c r="N68" s="100">
        <v>1441071.09</v>
      </c>
      <c r="O68" s="85"/>
      <c r="P68" s="67">
        <f t="shared" si="0"/>
        <v>0.83284657557346597</v>
      </c>
      <c r="Q68" s="67">
        <f t="shared" si="1"/>
        <v>0.93170691795435445</v>
      </c>
    </row>
    <row r="69" spans="1:17" x14ac:dyDescent="0.3">
      <c r="A69" s="99" t="s">
        <v>81</v>
      </c>
      <c r="B69" s="77"/>
      <c r="C69" s="77"/>
      <c r="D69" s="77"/>
      <c r="E69" s="77"/>
      <c r="F69" s="77"/>
      <c r="G69" s="77"/>
      <c r="H69" s="77"/>
      <c r="I69" s="77"/>
      <c r="J69" s="100">
        <v>1464113.2</v>
      </c>
      <c r="K69" s="85"/>
      <c r="L69" s="100">
        <v>1284000</v>
      </c>
      <c r="M69" s="85"/>
      <c r="N69" s="100">
        <v>1185455.1599999999</v>
      </c>
      <c r="O69" s="85"/>
      <c r="P69" s="67">
        <f t="shared" si="0"/>
        <v>0.80967452516649663</v>
      </c>
      <c r="Q69" s="67">
        <f t="shared" si="1"/>
        <v>0.92325168224299059</v>
      </c>
    </row>
    <row r="70" spans="1:17" x14ac:dyDescent="0.3">
      <c r="A70" s="77" t="s">
        <v>82</v>
      </c>
      <c r="B70" s="77"/>
      <c r="C70" s="77"/>
      <c r="D70" s="77"/>
      <c r="E70" s="77"/>
      <c r="F70" s="77"/>
      <c r="G70" s="77"/>
      <c r="H70" s="77"/>
      <c r="I70" s="77"/>
      <c r="J70" s="94">
        <v>1464113.2</v>
      </c>
      <c r="K70" s="85"/>
      <c r="L70" s="94" t="s">
        <v>1</v>
      </c>
      <c r="M70" s="85"/>
      <c r="N70" s="94">
        <v>1185455.1599999999</v>
      </c>
      <c r="O70" s="85"/>
      <c r="P70" s="68">
        <f t="shared" si="0"/>
        <v>0.80967452516649663</v>
      </c>
      <c r="Q70" s="67"/>
    </row>
    <row r="71" spans="1:17" x14ac:dyDescent="0.3">
      <c r="A71" s="99" t="s">
        <v>83</v>
      </c>
      <c r="B71" s="77"/>
      <c r="C71" s="77"/>
      <c r="D71" s="77"/>
      <c r="E71" s="77"/>
      <c r="F71" s="77"/>
      <c r="G71" s="77"/>
      <c r="H71" s="77"/>
      <c r="I71" s="77"/>
      <c r="J71" s="100">
        <v>25800</v>
      </c>
      <c r="K71" s="85"/>
      <c r="L71" s="100">
        <v>53300</v>
      </c>
      <c r="M71" s="85"/>
      <c r="N71" s="100">
        <v>62606.44</v>
      </c>
      <c r="O71" s="85"/>
      <c r="P71" s="67">
        <f t="shared" si="0"/>
        <v>2.4266062015503875</v>
      </c>
      <c r="Q71" s="67">
        <f t="shared" si="1"/>
        <v>1.1746048780487806</v>
      </c>
    </row>
    <row r="72" spans="1:17" x14ac:dyDescent="0.3">
      <c r="A72" s="77" t="s">
        <v>84</v>
      </c>
      <c r="B72" s="77"/>
      <c r="C72" s="77"/>
      <c r="D72" s="77"/>
      <c r="E72" s="77"/>
      <c r="F72" s="77"/>
      <c r="G72" s="77"/>
      <c r="H72" s="77"/>
      <c r="I72" s="77"/>
      <c r="J72" s="94">
        <v>25800</v>
      </c>
      <c r="K72" s="85"/>
      <c r="L72" s="94" t="s">
        <v>1</v>
      </c>
      <c r="M72" s="85"/>
      <c r="N72" s="94">
        <v>62606.44</v>
      </c>
      <c r="O72" s="85"/>
      <c r="P72" s="68">
        <f t="shared" si="0"/>
        <v>2.4266062015503875</v>
      </c>
      <c r="Q72" s="67"/>
    </row>
    <row r="73" spans="1:17" x14ac:dyDescent="0.3">
      <c r="A73" s="99" t="s">
        <v>85</v>
      </c>
      <c r="B73" s="77"/>
      <c r="C73" s="77"/>
      <c r="D73" s="77"/>
      <c r="E73" s="77"/>
      <c r="F73" s="77"/>
      <c r="G73" s="77"/>
      <c r="H73" s="77"/>
      <c r="I73" s="77"/>
      <c r="J73" s="100">
        <v>240382.79</v>
      </c>
      <c r="K73" s="85"/>
      <c r="L73" s="100">
        <v>209400</v>
      </c>
      <c r="M73" s="85"/>
      <c r="N73" s="100">
        <v>193009.49</v>
      </c>
      <c r="O73" s="85"/>
      <c r="P73" s="67">
        <f t="shared" si="0"/>
        <v>0.80292557549565002</v>
      </c>
      <c r="Q73" s="67">
        <f t="shared" si="1"/>
        <v>0.92172631327602672</v>
      </c>
    </row>
    <row r="74" spans="1:17" x14ac:dyDescent="0.3">
      <c r="A74" s="77" t="s">
        <v>86</v>
      </c>
      <c r="B74" s="77"/>
      <c r="C74" s="77"/>
      <c r="D74" s="77"/>
      <c r="E74" s="77"/>
      <c r="F74" s="77"/>
      <c r="G74" s="77"/>
      <c r="H74" s="77"/>
      <c r="I74" s="77"/>
      <c r="J74" s="94">
        <v>240382.79</v>
      </c>
      <c r="K74" s="85"/>
      <c r="L74" s="94" t="s">
        <v>1</v>
      </c>
      <c r="M74" s="85"/>
      <c r="N74" s="94">
        <v>193009.49</v>
      </c>
      <c r="O74" s="85"/>
      <c r="P74" s="68">
        <f t="shared" si="0"/>
        <v>0.80292557549565002</v>
      </c>
      <c r="Q74" s="67"/>
    </row>
    <row r="75" spans="1:17" x14ac:dyDescent="0.3">
      <c r="A75" s="99" t="s">
        <v>87</v>
      </c>
      <c r="B75" s="77"/>
      <c r="C75" s="77"/>
      <c r="D75" s="77"/>
      <c r="E75" s="77"/>
      <c r="F75" s="77"/>
      <c r="G75" s="77"/>
      <c r="H75" s="77"/>
      <c r="I75" s="77"/>
      <c r="J75" s="100">
        <v>1249795.67</v>
      </c>
      <c r="K75" s="85"/>
      <c r="L75" s="100">
        <v>1599700</v>
      </c>
      <c r="M75" s="85"/>
      <c r="N75" s="100">
        <v>1273965.1000000001</v>
      </c>
      <c r="O75" s="85"/>
      <c r="P75" s="67">
        <f t="shared" si="0"/>
        <v>1.0193387051821041</v>
      </c>
      <c r="Q75" s="67">
        <f t="shared" si="1"/>
        <v>0.79637750828280307</v>
      </c>
    </row>
    <row r="76" spans="1:17" x14ac:dyDescent="0.3">
      <c r="A76" s="99" t="s">
        <v>88</v>
      </c>
      <c r="B76" s="77"/>
      <c r="C76" s="77"/>
      <c r="D76" s="77"/>
      <c r="E76" s="77"/>
      <c r="F76" s="77"/>
      <c r="G76" s="77"/>
      <c r="H76" s="77"/>
      <c r="I76" s="77"/>
      <c r="J76" s="100">
        <v>102978.67</v>
      </c>
      <c r="K76" s="85"/>
      <c r="L76" s="100">
        <v>156700</v>
      </c>
      <c r="M76" s="85"/>
      <c r="N76" s="100">
        <v>140170.43</v>
      </c>
      <c r="O76" s="85"/>
      <c r="P76" s="67">
        <f t="shared" si="0"/>
        <v>1.3611598401882641</v>
      </c>
      <c r="Q76" s="67">
        <f t="shared" si="1"/>
        <v>0.89451455009572423</v>
      </c>
    </row>
    <row r="77" spans="1:17" x14ac:dyDescent="0.3">
      <c r="A77" s="77" t="s">
        <v>89</v>
      </c>
      <c r="B77" s="77"/>
      <c r="C77" s="77"/>
      <c r="D77" s="77"/>
      <c r="E77" s="77"/>
      <c r="F77" s="77"/>
      <c r="G77" s="77"/>
      <c r="H77" s="77"/>
      <c r="I77" s="77"/>
      <c r="J77" s="94">
        <v>57035.41</v>
      </c>
      <c r="K77" s="85"/>
      <c r="L77" s="94" t="s">
        <v>1</v>
      </c>
      <c r="M77" s="85"/>
      <c r="N77" s="94">
        <v>40369</v>
      </c>
      <c r="O77" s="85"/>
      <c r="P77" s="68">
        <f t="shared" si="0"/>
        <v>0.70778837217090218</v>
      </c>
      <c r="Q77" s="67"/>
    </row>
    <row r="78" spans="1:17" x14ac:dyDescent="0.3">
      <c r="A78" s="77" t="s">
        <v>90</v>
      </c>
      <c r="B78" s="77"/>
      <c r="C78" s="77"/>
      <c r="D78" s="77"/>
      <c r="E78" s="77"/>
      <c r="F78" s="77"/>
      <c r="G78" s="77"/>
      <c r="H78" s="77"/>
      <c r="I78" s="77"/>
      <c r="J78" s="94">
        <v>37752</v>
      </c>
      <c r="K78" s="85"/>
      <c r="L78" s="94" t="s">
        <v>1</v>
      </c>
      <c r="M78" s="85"/>
      <c r="N78" s="94">
        <v>20601.43</v>
      </c>
      <c r="O78" s="85"/>
      <c r="P78" s="68">
        <f t="shared" si="0"/>
        <v>0.54570433354524261</v>
      </c>
      <c r="Q78" s="67"/>
    </row>
    <row r="79" spans="1:17" x14ac:dyDescent="0.3">
      <c r="A79" s="77" t="s">
        <v>91</v>
      </c>
      <c r="B79" s="77"/>
      <c r="C79" s="77"/>
      <c r="D79" s="77"/>
      <c r="E79" s="77"/>
      <c r="F79" s="77"/>
      <c r="G79" s="77"/>
      <c r="H79" s="77"/>
      <c r="I79" s="77"/>
      <c r="J79" s="94">
        <v>8191.26</v>
      </c>
      <c r="K79" s="85"/>
      <c r="L79" s="94" t="s">
        <v>1</v>
      </c>
      <c r="M79" s="85"/>
      <c r="N79" s="94">
        <v>79200</v>
      </c>
      <c r="O79" s="85"/>
      <c r="P79" s="68">
        <f t="shared" ref="P79:P141" si="2">N79/J79</f>
        <v>9.6688421561518005</v>
      </c>
      <c r="Q79" s="67"/>
    </row>
    <row r="80" spans="1:17" x14ac:dyDescent="0.3">
      <c r="A80" s="99" t="s">
        <v>92</v>
      </c>
      <c r="B80" s="77"/>
      <c r="C80" s="77"/>
      <c r="D80" s="77"/>
      <c r="E80" s="77"/>
      <c r="F80" s="77"/>
      <c r="G80" s="77"/>
      <c r="H80" s="77"/>
      <c r="I80" s="77"/>
      <c r="J80" s="100">
        <v>324394.84999999998</v>
      </c>
      <c r="K80" s="85"/>
      <c r="L80" s="100">
        <v>363600</v>
      </c>
      <c r="M80" s="85"/>
      <c r="N80" s="100">
        <v>232332.77</v>
      </c>
      <c r="O80" s="85"/>
      <c r="P80" s="67">
        <f t="shared" si="2"/>
        <v>0.71620363270255372</v>
      </c>
      <c r="Q80" s="67">
        <f t="shared" ref="Q80:Q140" si="3">N80/L80</f>
        <v>0.63897901540154012</v>
      </c>
    </row>
    <row r="81" spans="1:17" x14ac:dyDescent="0.3">
      <c r="A81" s="77" t="s">
        <v>93</v>
      </c>
      <c r="B81" s="77"/>
      <c r="C81" s="77"/>
      <c r="D81" s="77"/>
      <c r="E81" s="77"/>
      <c r="F81" s="77"/>
      <c r="G81" s="77"/>
      <c r="H81" s="77"/>
      <c r="I81" s="77"/>
      <c r="J81" s="94">
        <v>111295.38</v>
      </c>
      <c r="K81" s="85"/>
      <c r="L81" s="94" t="s">
        <v>1</v>
      </c>
      <c r="M81" s="85"/>
      <c r="N81" s="94">
        <v>58073.53</v>
      </c>
      <c r="O81" s="85"/>
      <c r="P81" s="68">
        <f t="shared" si="2"/>
        <v>0.52179641239375796</v>
      </c>
      <c r="Q81" s="67"/>
    </row>
    <row r="82" spans="1:17" s="57" customFormat="1" x14ac:dyDescent="0.3">
      <c r="A82" s="95" t="s">
        <v>454</v>
      </c>
      <c r="B82" s="95"/>
      <c r="C82" s="95"/>
      <c r="D82" s="95"/>
      <c r="E82" s="95"/>
      <c r="F82" s="95"/>
      <c r="G82" s="95"/>
      <c r="H82" s="95"/>
      <c r="I82" s="95"/>
      <c r="J82" s="94">
        <v>27816.45</v>
      </c>
      <c r="K82" s="94"/>
      <c r="L82" s="94"/>
      <c r="M82" s="94"/>
      <c r="N82" s="94">
        <v>21193.42</v>
      </c>
      <c r="O82" s="94"/>
      <c r="P82" s="68">
        <f t="shared" si="2"/>
        <v>0.7619023994794446</v>
      </c>
      <c r="Q82" s="67"/>
    </row>
    <row r="83" spans="1:17" x14ac:dyDescent="0.3">
      <c r="A83" s="77" t="s">
        <v>94</v>
      </c>
      <c r="B83" s="77"/>
      <c r="C83" s="77"/>
      <c r="D83" s="77"/>
      <c r="E83" s="77"/>
      <c r="F83" s="77"/>
      <c r="G83" s="77"/>
      <c r="H83" s="77"/>
      <c r="I83" s="77"/>
      <c r="J83" s="94">
        <v>118953.88</v>
      </c>
      <c r="K83" s="85"/>
      <c r="L83" s="94" t="s">
        <v>1</v>
      </c>
      <c r="M83" s="85"/>
      <c r="N83" s="94">
        <v>89411.29</v>
      </c>
      <c r="O83" s="85"/>
      <c r="P83" s="68">
        <f t="shared" si="2"/>
        <v>0.75164668861578954</v>
      </c>
      <c r="Q83" s="67"/>
    </row>
    <row r="84" spans="1:17" x14ac:dyDescent="0.3">
      <c r="A84" s="77" t="s">
        <v>95</v>
      </c>
      <c r="B84" s="77"/>
      <c r="C84" s="77"/>
      <c r="D84" s="77"/>
      <c r="E84" s="77"/>
      <c r="F84" s="77"/>
      <c r="G84" s="77"/>
      <c r="H84" s="77"/>
      <c r="I84" s="77"/>
      <c r="J84" s="94">
        <v>57379.81</v>
      </c>
      <c r="K84" s="85"/>
      <c r="L84" s="94" t="s">
        <v>1</v>
      </c>
      <c r="M84" s="85"/>
      <c r="N84" s="94">
        <v>52941.09</v>
      </c>
      <c r="O84" s="85"/>
      <c r="P84" s="68">
        <f t="shared" si="2"/>
        <v>0.92264317361803738</v>
      </c>
      <c r="Q84" s="67"/>
    </row>
    <row r="85" spans="1:17" x14ac:dyDescent="0.3">
      <c r="A85" s="77" t="s">
        <v>96</v>
      </c>
      <c r="B85" s="77"/>
      <c r="C85" s="77"/>
      <c r="D85" s="77"/>
      <c r="E85" s="77"/>
      <c r="F85" s="77"/>
      <c r="G85" s="77"/>
      <c r="H85" s="77"/>
      <c r="I85" s="77"/>
      <c r="J85" s="94">
        <v>7917.97</v>
      </c>
      <c r="K85" s="85"/>
      <c r="L85" s="94" t="s">
        <v>1</v>
      </c>
      <c r="M85" s="85"/>
      <c r="N85" s="94">
        <v>6320.89</v>
      </c>
      <c r="O85" s="85"/>
      <c r="P85" s="68">
        <f t="shared" si="2"/>
        <v>0.79829678566602302</v>
      </c>
      <c r="Q85" s="67"/>
    </row>
    <row r="86" spans="1:17" x14ac:dyDescent="0.3">
      <c r="A86" s="77" t="s">
        <v>97</v>
      </c>
      <c r="B86" s="77"/>
      <c r="C86" s="77"/>
      <c r="D86" s="77"/>
      <c r="E86" s="77"/>
      <c r="F86" s="77"/>
      <c r="G86" s="77"/>
      <c r="H86" s="77"/>
      <c r="I86" s="77"/>
      <c r="J86" s="94">
        <v>1031.3599999999999</v>
      </c>
      <c r="K86" s="85"/>
      <c r="L86" s="94" t="s">
        <v>1</v>
      </c>
      <c r="M86" s="85"/>
      <c r="N86" s="94">
        <v>4392.55</v>
      </c>
      <c r="O86" s="85"/>
      <c r="P86" s="68">
        <f t="shared" si="2"/>
        <v>4.2589881321749932</v>
      </c>
      <c r="Q86" s="67"/>
    </row>
    <row r="87" spans="1:17" x14ac:dyDescent="0.3">
      <c r="A87" s="99" t="s">
        <v>98</v>
      </c>
      <c r="B87" s="77"/>
      <c r="C87" s="77"/>
      <c r="D87" s="77"/>
      <c r="E87" s="77"/>
      <c r="F87" s="77"/>
      <c r="G87" s="77"/>
      <c r="H87" s="77"/>
      <c r="I87" s="77"/>
      <c r="J87" s="100">
        <v>569462.11</v>
      </c>
      <c r="K87" s="85"/>
      <c r="L87" s="100">
        <v>885400</v>
      </c>
      <c r="M87" s="85"/>
      <c r="N87" s="100">
        <v>767608.02</v>
      </c>
      <c r="O87" s="85"/>
      <c r="P87" s="67">
        <f t="shared" si="2"/>
        <v>1.3479527549251697</v>
      </c>
      <c r="Q87" s="67">
        <f t="shared" si="3"/>
        <v>0.86696184775242835</v>
      </c>
    </row>
    <row r="88" spans="1:17" x14ac:dyDescent="0.3">
      <c r="A88" s="77" t="s">
        <v>99</v>
      </c>
      <c r="B88" s="77"/>
      <c r="C88" s="77"/>
      <c r="D88" s="77"/>
      <c r="E88" s="77"/>
      <c r="F88" s="77"/>
      <c r="G88" s="77"/>
      <c r="H88" s="77"/>
      <c r="I88" s="77"/>
      <c r="J88" s="94">
        <v>41154.78</v>
      </c>
      <c r="K88" s="85"/>
      <c r="L88" s="94" t="s">
        <v>1</v>
      </c>
      <c r="M88" s="85"/>
      <c r="N88" s="94">
        <v>26368.28</v>
      </c>
      <c r="O88" s="85"/>
      <c r="P88" s="68">
        <f t="shared" si="2"/>
        <v>0.64071002201931337</v>
      </c>
      <c r="Q88" s="67"/>
    </row>
    <row r="89" spans="1:17" x14ac:dyDescent="0.3">
      <c r="A89" s="77" t="s">
        <v>100</v>
      </c>
      <c r="B89" s="77"/>
      <c r="C89" s="77"/>
      <c r="D89" s="77"/>
      <c r="E89" s="77"/>
      <c r="F89" s="77"/>
      <c r="G89" s="77"/>
      <c r="H89" s="77"/>
      <c r="I89" s="77"/>
      <c r="J89" s="94">
        <v>294689.99</v>
      </c>
      <c r="K89" s="85"/>
      <c r="L89" s="94" t="s">
        <v>1</v>
      </c>
      <c r="M89" s="85"/>
      <c r="N89" s="94">
        <v>467072.5</v>
      </c>
      <c r="O89" s="85"/>
      <c r="P89" s="68">
        <f t="shared" si="2"/>
        <v>1.5849622174136284</v>
      </c>
      <c r="Q89" s="67"/>
    </row>
    <row r="90" spans="1:17" x14ac:dyDescent="0.3">
      <c r="A90" s="77" t="s">
        <v>101</v>
      </c>
      <c r="B90" s="77"/>
      <c r="C90" s="77"/>
      <c r="D90" s="77"/>
      <c r="E90" s="77"/>
      <c r="F90" s="77"/>
      <c r="G90" s="77"/>
      <c r="H90" s="77"/>
      <c r="I90" s="77"/>
      <c r="J90" s="94">
        <v>21762.5</v>
      </c>
      <c r="K90" s="85"/>
      <c r="L90" s="94" t="s">
        <v>1</v>
      </c>
      <c r="M90" s="85"/>
      <c r="N90" s="94">
        <v>29586.3</v>
      </c>
      <c r="O90" s="85"/>
      <c r="P90" s="68">
        <f t="shared" si="2"/>
        <v>1.3595083285468121</v>
      </c>
      <c r="Q90" s="67"/>
    </row>
    <row r="91" spans="1:17" x14ac:dyDescent="0.3">
      <c r="A91" s="77" t="s">
        <v>102</v>
      </c>
      <c r="B91" s="77"/>
      <c r="C91" s="77"/>
      <c r="D91" s="77"/>
      <c r="E91" s="77"/>
      <c r="F91" s="77"/>
      <c r="G91" s="77"/>
      <c r="H91" s="77"/>
      <c r="I91" s="77"/>
      <c r="J91" s="94">
        <v>42449.79</v>
      </c>
      <c r="K91" s="85"/>
      <c r="L91" s="94" t="s">
        <v>1</v>
      </c>
      <c r="M91" s="85"/>
      <c r="N91" s="94">
        <v>31648.6</v>
      </c>
      <c r="O91" s="85"/>
      <c r="P91" s="68">
        <f t="shared" si="2"/>
        <v>0.74555374714456768</v>
      </c>
      <c r="Q91" s="67"/>
    </row>
    <row r="92" spans="1:17" x14ac:dyDescent="0.3">
      <c r="A92" s="77" t="s">
        <v>103</v>
      </c>
      <c r="B92" s="77"/>
      <c r="C92" s="77"/>
      <c r="D92" s="77"/>
      <c r="E92" s="77"/>
      <c r="F92" s="77"/>
      <c r="G92" s="77"/>
      <c r="H92" s="77"/>
      <c r="I92" s="77"/>
      <c r="J92" s="94">
        <v>12450</v>
      </c>
      <c r="K92" s="85"/>
      <c r="L92" s="94" t="s">
        <v>1</v>
      </c>
      <c r="M92" s="85"/>
      <c r="N92" s="94">
        <v>29250</v>
      </c>
      <c r="O92" s="85"/>
      <c r="P92" s="68">
        <f t="shared" si="2"/>
        <v>2.3493975903614457</v>
      </c>
      <c r="Q92" s="67"/>
    </row>
    <row r="93" spans="1:17" s="57" customFormat="1" x14ac:dyDescent="0.3">
      <c r="A93" s="95" t="s">
        <v>455</v>
      </c>
      <c r="B93" s="95"/>
      <c r="C93" s="95"/>
      <c r="D93" s="95"/>
      <c r="E93" s="95"/>
      <c r="F93" s="95"/>
      <c r="G93" s="95"/>
      <c r="H93" s="95"/>
      <c r="I93" s="95"/>
      <c r="J93" s="94">
        <v>3170</v>
      </c>
      <c r="K93" s="94"/>
      <c r="L93" s="94"/>
      <c r="M93" s="94"/>
      <c r="N93" s="94">
        <v>2110</v>
      </c>
      <c r="O93" s="94"/>
      <c r="P93" s="68">
        <f t="shared" si="2"/>
        <v>0.66561514195583593</v>
      </c>
      <c r="Q93" s="67"/>
    </row>
    <row r="94" spans="1:17" x14ac:dyDescent="0.3">
      <c r="A94" s="77" t="s">
        <v>104</v>
      </c>
      <c r="B94" s="77"/>
      <c r="C94" s="77"/>
      <c r="D94" s="77"/>
      <c r="E94" s="77"/>
      <c r="F94" s="77"/>
      <c r="G94" s="77"/>
      <c r="H94" s="77"/>
      <c r="I94" s="77"/>
      <c r="J94" s="94">
        <v>91860</v>
      </c>
      <c r="K94" s="85"/>
      <c r="L94" s="94" t="s">
        <v>1</v>
      </c>
      <c r="M94" s="85"/>
      <c r="N94" s="94">
        <v>165397.5</v>
      </c>
      <c r="O94" s="85"/>
      <c r="P94" s="68">
        <f t="shared" si="2"/>
        <v>1.8005388634879165</v>
      </c>
      <c r="Q94" s="67"/>
    </row>
    <row r="95" spans="1:17" x14ac:dyDescent="0.3">
      <c r="A95" s="77" t="s">
        <v>105</v>
      </c>
      <c r="B95" s="77"/>
      <c r="C95" s="77"/>
      <c r="D95" s="77"/>
      <c r="E95" s="77"/>
      <c r="F95" s="77"/>
      <c r="G95" s="77"/>
      <c r="H95" s="77"/>
      <c r="I95" s="77"/>
      <c r="J95" s="94">
        <v>14907.5</v>
      </c>
      <c r="K95" s="85"/>
      <c r="L95" s="94" t="s">
        <v>1</v>
      </c>
      <c r="M95" s="85"/>
      <c r="N95" s="94">
        <v>7805</v>
      </c>
      <c r="O95" s="85"/>
      <c r="P95" s="68">
        <f t="shared" si="2"/>
        <v>0.52356196545363076</v>
      </c>
      <c r="Q95" s="67"/>
    </row>
    <row r="96" spans="1:17" x14ac:dyDescent="0.3">
      <c r="A96" s="77" t="s">
        <v>106</v>
      </c>
      <c r="B96" s="77"/>
      <c r="C96" s="77"/>
      <c r="D96" s="77"/>
      <c r="E96" s="77"/>
      <c r="F96" s="77"/>
      <c r="G96" s="77"/>
      <c r="H96" s="77"/>
      <c r="I96" s="77"/>
      <c r="J96" s="94">
        <v>47017.55</v>
      </c>
      <c r="K96" s="85"/>
      <c r="L96" s="94" t="s">
        <v>1</v>
      </c>
      <c r="M96" s="85"/>
      <c r="N96" s="94">
        <v>8369.84</v>
      </c>
      <c r="O96" s="85"/>
      <c r="P96" s="68">
        <f t="shared" si="2"/>
        <v>0.17801523048308557</v>
      </c>
      <c r="Q96" s="67"/>
    </row>
    <row r="97" spans="1:17" x14ac:dyDescent="0.3">
      <c r="A97" s="99" t="s">
        <v>107</v>
      </c>
      <c r="B97" s="77"/>
      <c r="C97" s="77"/>
      <c r="D97" s="77"/>
      <c r="E97" s="77"/>
      <c r="F97" s="77"/>
      <c r="G97" s="77"/>
      <c r="H97" s="77"/>
      <c r="I97" s="77"/>
      <c r="J97" s="100">
        <v>252960.04</v>
      </c>
      <c r="K97" s="85"/>
      <c r="L97" s="100">
        <v>194000</v>
      </c>
      <c r="M97" s="85"/>
      <c r="N97" s="100">
        <v>133853.88</v>
      </c>
      <c r="O97" s="85"/>
      <c r="P97" s="67">
        <f t="shared" si="2"/>
        <v>0.52915029583328654</v>
      </c>
      <c r="Q97" s="67">
        <f t="shared" si="3"/>
        <v>0.68996845360824743</v>
      </c>
    </row>
    <row r="98" spans="1:17" x14ac:dyDescent="0.3">
      <c r="A98" s="77" t="s">
        <v>108</v>
      </c>
      <c r="B98" s="77"/>
      <c r="C98" s="77"/>
      <c r="D98" s="77"/>
      <c r="E98" s="77"/>
      <c r="F98" s="77"/>
      <c r="G98" s="77"/>
      <c r="H98" s="77"/>
      <c r="I98" s="77"/>
      <c r="J98" s="94">
        <v>2562.3200000000002</v>
      </c>
      <c r="K98" s="85"/>
      <c r="L98" s="94" t="s">
        <v>1</v>
      </c>
      <c r="M98" s="85"/>
      <c r="N98" s="94">
        <v>2336.91</v>
      </c>
      <c r="O98" s="85"/>
      <c r="P98" s="68">
        <f t="shared" si="2"/>
        <v>0.91202894252084032</v>
      </c>
      <c r="Q98" s="67"/>
    </row>
    <row r="99" spans="1:17" x14ac:dyDescent="0.3">
      <c r="A99" s="77" t="s">
        <v>109</v>
      </c>
      <c r="B99" s="77"/>
      <c r="C99" s="77"/>
      <c r="D99" s="77"/>
      <c r="E99" s="77"/>
      <c r="F99" s="77"/>
      <c r="G99" s="77"/>
      <c r="H99" s="77"/>
      <c r="I99" s="77"/>
      <c r="J99" s="94">
        <v>27764.52</v>
      </c>
      <c r="K99" s="85"/>
      <c r="L99" s="94" t="s">
        <v>1</v>
      </c>
      <c r="M99" s="85"/>
      <c r="N99" s="94">
        <v>26322.799999999999</v>
      </c>
      <c r="O99" s="85"/>
      <c r="P99" s="68">
        <f t="shared" si="2"/>
        <v>0.94807329642291671</v>
      </c>
      <c r="Q99" s="67"/>
    </row>
    <row r="100" spans="1:17" x14ac:dyDescent="0.3">
      <c r="A100" s="77" t="s">
        <v>110</v>
      </c>
      <c r="B100" s="77"/>
      <c r="C100" s="77"/>
      <c r="D100" s="77"/>
      <c r="E100" s="77"/>
      <c r="F100" s="77"/>
      <c r="G100" s="77"/>
      <c r="H100" s="77"/>
      <c r="I100" s="77"/>
      <c r="J100" s="94">
        <v>2000</v>
      </c>
      <c r="K100" s="85"/>
      <c r="L100" s="94" t="s">
        <v>1</v>
      </c>
      <c r="M100" s="85"/>
      <c r="N100" s="94">
        <v>1628.72</v>
      </c>
      <c r="O100" s="85"/>
      <c r="P100" s="68">
        <f t="shared" si="2"/>
        <v>0.81435999999999997</v>
      </c>
      <c r="Q100" s="67"/>
    </row>
    <row r="101" spans="1:17" x14ac:dyDescent="0.3">
      <c r="A101" s="77" t="s">
        <v>111</v>
      </c>
      <c r="B101" s="77"/>
      <c r="C101" s="77"/>
      <c r="D101" s="77"/>
      <c r="E101" s="77"/>
      <c r="F101" s="77"/>
      <c r="G101" s="77"/>
      <c r="H101" s="77"/>
      <c r="I101" s="77"/>
      <c r="J101" s="94">
        <v>220633.2</v>
      </c>
      <c r="K101" s="85"/>
      <c r="L101" s="94" t="s">
        <v>1</v>
      </c>
      <c r="M101" s="85"/>
      <c r="N101" s="94">
        <v>103565.45</v>
      </c>
      <c r="O101" s="85"/>
      <c r="P101" s="68">
        <f t="shared" si="2"/>
        <v>0.46940102396194222</v>
      </c>
      <c r="Q101" s="67"/>
    </row>
    <row r="102" spans="1:17" x14ac:dyDescent="0.3">
      <c r="A102" s="99" t="s">
        <v>112</v>
      </c>
      <c r="B102" s="77"/>
      <c r="C102" s="77"/>
      <c r="D102" s="77"/>
      <c r="E102" s="77"/>
      <c r="F102" s="77"/>
      <c r="G102" s="77"/>
      <c r="H102" s="77"/>
      <c r="I102" s="77"/>
      <c r="J102" s="100">
        <v>47684.84</v>
      </c>
      <c r="K102" s="85"/>
      <c r="L102" s="100">
        <v>76400</v>
      </c>
      <c r="M102" s="85"/>
      <c r="N102" s="100">
        <v>69640.81</v>
      </c>
      <c r="O102" s="85"/>
      <c r="P102" s="67">
        <f t="shared" si="2"/>
        <v>1.4604392087715929</v>
      </c>
      <c r="Q102" s="67">
        <f t="shared" si="3"/>
        <v>0.9115289267015706</v>
      </c>
    </row>
    <row r="103" spans="1:17" x14ac:dyDescent="0.3">
      <c r="A103" s="99" t="s">
        <v>113</v>
      </c>
      <c r="B103" s="77"/>
      <c r="C103" s="77"/>
      <c r="D103" s="77"/>
      <c r="E103" s="77"/>
      <c r="F103" s="77"/>
      <c r="G103" s="77"/>
      <c r="H103" s="77"/>
      <c r="I103" s="77"/>
      <c r="J103" s="100">
        <v>0</v>
      </c>
      <c r="K103" s="85"/>
      <c r="L103" s="100">
        <v>8000</v>
      </c>
      <c r="M103" s="85"/>
      <c r="N103" s="100">
        <v>5611.88</v>
      </c>
      <c r="O103" s="85"/>
      <c r="P103" s="67">
        <v>0</v>
      </c>
      <c r="Q103" s="67">
        <f t="shared" si="3"/>
        <v>0.70148500000000003</v>
      </c>
    </row>
    <row r="104" spans="1:17" ht="27.6" customHeight="1" x14ac:dyDescent="0.3">
      <c r="A104" s="103" t="s">
        <v>442</v>
      </c>
      <c r="B104" s="77"/>
      <c r="C104" s="77"/>
      <c r="D104" s="77"/>
      <c r="E104" s="77"/>
      <c r="F104" s="77"/>
      <c r="G104" s="77"/>
      <c r="H104" s="77"/>
      <c r="I104" s="77"/>
      <c r="J104" s="94">
        <v>0</v>
      </c>
      <c r="K104" s="85"/>
      <c r="L104" s="94" t="s">
        <v>1</v>
      </c>
      <c r="M104" s="85"/>
      <c r="N104" s="94">
        <v>5611.88</v>
      </c>
      <c r="O104" s="85"/>
      <c r="P104" s="68">
        <v>0</v>
      </c>
      <c r="Q104" s="67"/>
    </row>
    <row r="105" spans="1:17" x14ac:dyDescent="0.3">
      <c r="A105" s="99" t="s">
        <v>114</v>
      </c>
      <c r="B105" s="77"/>
      <c r="C105" s="77"/>
      <c r="D105" s="77"/>
      <c r="E105" s="77"/>
      <c r="F105" s="77"/>
      <c r="G105" s="77"/>
      <c r="H105" s="77"/>
      <c r="I105" s="77"/>
      <c r="J105" s="100">
        <v>47684.84</v>
      </c>
      <c r="K105" s="85"/>
      <c r="L105" s="100">
        <v>68400</v>
      </c>
      <c r="M105" s="85"/>
      <c r="N105" s="100">
        <v>64028.93</v>
      </c>
      <c r="O105" s="85"/>
      <c r="P105" s="67">
        <f t="shared" si="2"/>
        <v>1.3427523296712331</v>
      </c>
      <c r="Q105" s="67">
        <f t="shared" si="3"/>
        <v>0.9360954678362573</v>
      </c>
    </row>
    <row r="106" spans="1:17" x14ac:dyDescent="0.3">
      <c r="A106" s="77" t="s">
        <v>115</v>
      </c>
      <c r="B106" s="77"/>
      <c r="C106" s="77"/>
      <c r="D106" s="77"/>
      <c r="E106" s="77"/>
      <c r="F106" s="77"/>
      <c r="G106" s="77"/>
      <c r="H106" s="77"/>
      <c r="I106" s="77"/>
      <c r="J106" s="94">
        <v>7995.73</v>
      </c>
      <c r="K106" s="85"/>
      <c r="L106" s="94" t="s">
        <v>1</v>
      </c>
      <c r="M106" s="85"/>
      <c r="N106" s="94">
        <v>26053.72</v>
      </c>
      <c r="O106" s="85"/>
      <c r="P106" s="68">
        <f t="shared" si="2"/>
        <v>3.2584541999292127</v>
      </c>
      <c r="Q106" s="67"/>
    </row>
    <row r="107" spans="1:17" x14ac:dyDescent="0.3">
      <c r="A107" s="77" t="s">
        <v>116</v>
      </c>
      <c r="B107" s="77"/>
      <c r="C107" s="77"/>
      <c r="D107" s="77"/>
      <c r="E107" s="77"/>
      <c r="F107" s="77"/>
      <c r="G107" s="77"/>
      <c r="H107" s="77"/>
      <c r="I107" s="77"/>
      <c r="J107" s="94">
        <v>72.38</v>
      </c>
      <c r="K107" s="85"/>
      <c r="L107" s="94" t="s">
        <v>1</v>
      </c>
      <c r="M107" s="85"/>
      <c r="N107" s="94">
        <v>10.95</v>
      </c>
      <c r="O107" s="85"/>
      <c r="P107" s="68">
        <f t="shared" si="2"/>
        <v>0.15128488532743853</v>
      </c>
      <c r="Q107" s="67"/>
    </row>
    <row r="108" spans="1:17" x14ac:dyDescent="0.3">
      <c r="A108" s="77" t="s">
        <v>117</v>
      </c>
      <c r="B108" s="77"/>
      <c r="C108" s="77"/>
      <c r="D108" s="77"/>
      <c r="E108" s="77"/>
      <c r="F108" s="77"/>
      <c r="G108" s="77"/>
      <c r="H108" s="77"/>
      <c r="I108" s="77"/>
      <c r="J108" s="94">
        <v>39616.730000000003</v>
      </c>
      <c r="K108" s="85"/>
      <c r="L108" s="94" t="s">
        <v>1</v>
      </c>
      <c r="M108" s="85"/>
      <c r="N108" s="94">
        <v>37964.26</v>
      </c>
      <c r="O108" s="85"/>
      <c r="P108" s="68">
        <f t="shared" si="2"/>
        <v>0.95828858161690778</v>
      </c>
      <c r="Q108" s="67"/>
    </row>
    <row r="109" spans="1:17" x14ac:dyDescent="0.3">
      <c r="A109" s="99" t="s">
        <v>118</v>
      </c>
      <c r="B109" s="77"/>
      <c r="C109" s="77"/>
      <c r="D109" s="77"/>
      <c r="E109" s="77"/>
      <c r="F109" s="77"/>
      <c r="G109" s="77"/>
      <c r="H109" s="77"/>
      <c r="I109" s="77"/>
      <c r="J109" s="100">
        <v>194169.22</v>
      </c>
      <c r="K109" s="85"/>
      <c r="L109" s="100">
        <v>170000</v>
      </c>
      <c r="M109" s="85"/>
      <c r="N109" s="100">
        <v>150022.26</v>
      </c>
      <c r="O109" s="85"/>
      <c r="P109" s="67">
        <f t="shared" si="2"/>
        <v>0.77263667227998345</v>
      </c>
      <c r="Q109" s="67">
        <f t="shared" si="3"/>
        <v>0.88248388235294128</v>
      </c>
    </row>
    <row r="110" spans="1:17" x14ac:dyDescent="0.3">
      <c r="A110" s="99" t="s">
        <v>119</v>
      </c>
      <c r="B110" s="77"/>
      <c r="C110" s="77"/>
      <c r="D110" s="77"/>
      <c r="E110" s="77"/>
      <c r="F110" s="77"/>
      <c r="G110" s="77"/>
      <c r="H110" s="77"/>
      <c r="I110" s="77"/>
      <c r="J110" s="100">
        <v>194169.22</v>
      </c>
      <c r="K110" s="85"/>
      <c r="L110" s="100">
        <v>170000</v>
      </c>
      <c r="M110" s="85"/>
      <c r="N110" s="100">
        <v>150022.26</v>
      </c>
      <c r="O110" s="85"/>
      <c r="P110" s="67">
        <f t="shared" si="2"/>
        <v>0.77263667227998345</v>
      </c>
      <c r="Q110" s="67">
        <f t="shared" si="3"/>
        <v>0.88248388235294128</v>
      </c>
    </row>
    <row r="111" spans="1:17" x14ac:dyDescent="0.3">
      <c r="A111" s="77" t="s">
        <v>120</v>
      </c>
      <c r="B111" s="77"/>
      <c r="C111" s="77"/>
      <c r="D111" s="77"/>
      <c r="E111" s="77"/>
      <c r="F111" s="77"/>
      <c r="G111" s="77"/>
      <c r="H111" s="77"/>
      <c r="I111" s="77"/>
      <c r="J111" s="94">
        <v>145148.74</v>
      </c>
      <c r="K111" s="85"/>
      <c r="L111" s="94" t="s">
        <v>1</v>
      </c>
      <c r="M111" s="85"/>
      <c r="N111" s="94">
        <v>123225.76</v>
      </c>
      <c r="O111" s="85"/>
      <c r="P111" s="68">
        <f t="shared" si="2"/>
        <v>0.84896196825408199</v>
      </c>
      <c r="Q111" s="67"/>
    </row>
    <row r="112" spans="1:17" x14ac:dyDescent="0.3">
      <c r="A112" s="77" t="s">
        <v>121</v>
      </c>
      <c r="B112" s="77"/>
      <c r="C112" s="77"/>
      <c r="D112" s="77"/>
      <c r="E112" s="77"/>
      <c r="F112" s="77"/>
      <c r="G112" s="77"/>
      <c r="H112" s="77"/>
      <c r="I112" s="77"/>
      <c r="J112" s="94">
        <v>49020.480000000003</v>
      </c>
      <c r="K112" s="85"/>
      <c r="L112" s="94" t="s">
        <v>1</v>
      </c>
      <c r="M112" s="85"/>
      <c r="N112" s="94">
        <v>26796.5</v>
      </c>
      <c r="O112" s="85"/>
      <c r="P112" s="68">
        <f t="shared" si="2"/>
        <v>0.5466388742011502</v>
      </c>
      <c r="Q112" s="67"/>
    </row>
    <row r="113" spans="1:17" x14ac:dyDescent="0.3">
      <c r="A113" s="99" t="s">
        <v>122</v>
      </c>
      <c r="B113" s="77"/>
      <c r="C113" s="77"/>
      <c r="D113" s="77"/>
      <c r="E113" s="77"/>
      <c r="F113" s="77"/>
      <c r="G113" s="77"/>
      <c r="H113" s="77"/>
      <c r="I113" s="77"/>
      <c r="J113" s="100">
        <v>894848.91</v>
      </c>
      <c r="K113" s="85"/>
      <c r="L113" s="100">
        <v>824500</v>
      </c>
      <c r="M113" s="85"/>
      <c r="N113" s="100">
        <v>705138.33</v>
      </c>
      <c r="O113" s="85"/>
      <c r="P113" s="67">
        <f t="shared" si="2"/>
        <v>0.78799708209959152</v>
      </c>
      <c r="Q113" s="67">
        <f t="shared" si="3"/>
        <v>0.85523144936325035</v>
      </c>
    </row>
    <row r="114" spans="1:17" x14ac:dyDescent="0.3">
      <c r="A114" s="99" t="s">
        <v>123</v>
      </c>
      <c r="B114" s="77"/>
      <c r="C114" s="77"/>
      <c r="D114" s="77"/>
      <c r="E114" s="77"/>
      <c r="F114" s="77"/>
      <c r="G114" s="77"/>
      <c r="H114" s="77"/>
      <c r="I114" s="77"/>
      <c r="J114" s="100">
        <v>670463.04</v>
      </c>
      <c r="K114" s="85"/>
      <c r="L114" s="100">
        <v>602500</v>
      </c>
      <c r="M114" s="85"/>
      <c r="N114" s="100">
        <v>532510.98</v>
      </c>
      <c r="O114" s="85"/>
      <c r="P114" s="67">
        <f t="shared" si="2"/>
        <v>0.794243602152924</v>
      </c>
      <c r="Q114" s="67">
        <f t="shared" si="3"/>
        <v>0.88383565145228216</v>
      </c>
    </row>
    <row r="115" spans="1:17" x14ac:dyDescent="0.3">
      <c r="A115" s="77" t="s">
        <v>124</v>
      </c>
      <c r="B115" s="77"/>
      <c r="C115" s="77"/>
      <c r="D115" s="77"/>
      <c r="E115" s="77"/>
      <c r="F115" s="77"/>
      <c r="G115" s="77"/>
      <c r="H115" s="77"/>
      <c r="I115" s="77"/>
      <c r="J115" s="94">
        <v>554873.97</v>
      </c>
      <c r="K115" s="85"/>
      <c r="L115" s="94" t="s">
        <v>1</v>
      </c>
      <c r="M115" s="85"/>
      <c r="N115" s="94">
        <v>422679.8</v>
      </c>
      <c r="O115" s="85"/>
      <c r="P115" s="68">
        <f t="shared" si="2"/>
        <v>0.76175820610218936</v>
      </c>
      <c r="Q115" s="67"/>
    </row>
    <row r="116" spans="1:17" x14ac:dyDescent="0.3">
      <c r="A116" s="77" t="s">
        <v>125</v>
      </c>
      <c r="B116" s="77"/>
      <c r="C116" s="77"/>
      <c r="D116" s="77"/>
      <c r="E116" s="77"/>
      <c r="F116" s="77"/>
      <c r="G116" s="77"/>
      <c r="H116" s="77"/>
      <c r="I116" s="77"/>
      <c r="J116" s="94">
        <v>115589.07</v>
      </c>
      <c r="K116" s="85"/>
      <c r="L116" s="94" t="s">
        <v>1</v>
      </c>
      <c r="M116" s="85"/>
      <c r="N116" s="94">
        <v>109831.18</v>
      </c>
      <c r="O116" s="85"/>
      <c r="P116" s="68">
        <f t="shared" si="2"/>
        <v>0.95018655310575628</v>
      </c>
      <c r="Q116" s="67"/>
    </row>
    <row r="117" spans="1:17" x14ac:dyDescent="0.3">
      <c r="A117" s="99" t="s">
        <v>126</v>
      </c>
      <c r="B117" s="77"/>
      <c r="C117" s="77"/>
      <c r="D117" s="77"/>
      <c r="E117" s="77"/>
      <c r="F117" s="77"/>
      <c r="G117" s="77"/>
      <c r="H117" s="77"/>
      <c r="I117" s="77"/>
      <c r="J117" s="100">
        <v>209397.82</v>
      </c>
      <c r="K117" s="85"/>
      <c r="L117" s="100">
        <v>22000</v>
      </c>
      <c r="M117" s="85"/>
      <c r="N117" s="100">
        <v>22000</v>
      </c>
      <c r="O117" s="85"/>
      <c r="P117" s="67">
        <f t="shared" si="2"/>
        <v>0.10506317592036057</v>
      </c>
      <c r="Q117" s="67">
        <f t="shared" si="3"/>
        <v>1</v>
      </c>
    </row>
    <row r="118" spans="1:17" x14ac:dyDescent="0.3">
      <c r="A118" s="77" t="s">
        <v>127</v>
      </c>
      <c r="B118" s="77"/>
      <c r="C118" s="77"/>
      <c r="D118" s="77"/>
      <c r="E118" s="77"/>
      <c r="F118" s="77"/>
      <c r="G118" s="77"/>
      <c r="H118" s="77"/>
      <c r="I118" s="77"/>
      <c r="J118" s="94">
        <v>209397.82</v>
      </c>
      <c r="K118" s="85"/>
      <c r="L118" s="94" t="s">
        <v>1</v>
      </c>
      <c r="M118" s="85"/>
      <c r="N118" s="94">
        <v>22000</v>
      </c>
      <c r="O118" s="85"/>
      <c r="P118" s="68">
        <f t="shared" si="2"/>
        <v>0.10506317592036057</v>
      </c>
      <c r="Q118" s="67"/>
    </row>
    <row r="119" spans="1:17" x14ac:dyDescent="0.3">
      <c r="A119" s="99" t="s">
        <v>128</v>
      </c>
      <c r="B119" s="77"/>
      <c r="C119" s="77"/>
      <c r="D119" s="77"/>
      <c r="E119" s="77"/>
      <c r="F119" s="77"/>
      <c r="G119" s="77"/>
      <c r="H119" s="77"/>
      <c r="I119" s="77"/>
      <c r="J119" s="100">
        <v>14988.05</v>
      </c>
      <c r="K119" s="85"/>
      <c r="L119" s="100">
        <v>200000</v>
      </c>
      <c r="M119" s="85"/>
      <c r="N119" s="100">
        <v>150627.35</v>
      </c>
      <c r="O119" s="85"/>
      <c r="P119" s="67">
        <f t="shared" si="2"/>
        <v>10.049829697659137</v>
      </c>
      <c r="Q119" s="67">
        <f t="shared" si="3"/>
        <v>0.75313675000000002</v>
      </c>
    </row>
    <row r="120" spans="1:17" ht="27" customHeight="1" x14ac:dyDescent="0.3">
      <c r="A120" s="103" t="s">
        <v>443</v>
      </c>
      <c r="B120" s="77"/>
      <c r="C120" s="77"/>
      <c r="D120" s="77"/>
      <c r="E120" s="77"/>
      <c r="F120" s="77"/>
      <c r="G120" s="77"/>
      <c r="H120" s="77"/>
      <c r="I120" s="77"/>
      <c r="J120" s="94">
        <v>14988.05</v>
      </c>
      <c r="K120" s="85"/>
      <c r="L120" s="94" t="s">
        <v>1</v>
      </c>
      <c r="M120" s="85"/>
      <c r="N120" s="94">
        <v>150627.35</v>
      </c>
      <c r="O120" s="85"/>
      <c r="P120" s="68">
        <f t="shared" si="2"/>
        <v>10.049829697659137</v>
      </c>
      <c r="Q120" s="67"/>
    </row>
    <row r="121" spans="1:17" x14ac:dyDescent="0.3">
      <c r="A121" s="99" t="s">
        <v>23</v>
      </c>
      <c r="B121" s="77"/>
      <c r="C121" s="77"/>
      <c r="D121" s="77"/>
      <c r="E121" s="77"/>
      <c r="F121" s="77"/>
      <c r="G121" s="77"/>
      <c r="H121" s="77"/>
      <c r="I121" s="77"/>
      <c r="J121" s="100">
        <v>4034121.74</v>
      </c>
      <c r="K121" s="85"/>
      <c r="L121" s="100">
        <v>8047000</v>
      </c>
      <c r="M121" s="85"/>
      <c r="N121" s="100">
        <v>7875299.1399999997</v>
      </c>
      <c r="O121" s="85"/>
      <c r="P121" s="67">
        <f t="shared" si="2"/>
        <v>1.9521719094178847</v>
      </c>
      <c r="Q121" s="67">
        <f t="shared" si="3"/>
        <v>0.97866274885050331</v>
      </c>
    </row>
    <row r="122" spans="1:17" x14ac:dyDescent="0.3">
      <c r="A122" s="99" t="s">
        <v>129</v>
      </c>
      <c r="B122" s="77"/>
      <c r="C122" s="77"/>
      <c r="D122" s="77"/>
      <c r="E122" s="77"/>
      <c r="F122" s="77"/>
      <c r="G122" s="77"/>
      <c r="H122" s="77"/>
      <c r="I122" s="77"/>
      <c r="J122" s="100">
        <v>15000</v>
      </c>
      <c r="K122" s="85"/>
      <c r="L122" s="100">
        <v>0</v>
      </c>
      <c r="M122" s="85"/>
      <c r="N122" s="100">
        <v>0</v>
      </c>
      <c r="O122" s="85"/>
      <c r="P122" s="67">
        <f t="shared" si="2"/>
        <v>0</v>
      </c>
      <c r="Q122" s="67">
        <v>0</v>
      </c>
    </row>
    <row r="123" spans="1:17" x14ac:dyDescent="0.3">
      <c r="A123" s="99" t="s">
        <v>130</v>
      </c>
      <c r="B123" s="77"/>
      <c r="C123" s="77"/>
      <c r="D123" s="77"/>
      <c r="E123" s="77"/>
      <c r="F123" s="77"/>
      <c r="G123" s="77"/>
      <c r="H123" s="77"/>
      <c r="I123" s="77"/>
      <c r="J123" s="100">
        <v>15000</v>
      </c>
      <c r="K123" s="85"/>
      <c r="L123" s="100">
        <v>0</v>
      </c>
      <c r="M123" s="85"/>
      <c r="N123" s="100">
        <v>0</v>
      </c>
      <c r="O123" s="85"/>
      <c r="P123" s="67">
        <f t="shared" si="2"/>
        <v>0</v>
      </c>
      <c r="Q123" s="67">
        <v>0</v>
      </c>
    </row>
    <row r="124" spans="1:17" x14ac:dyDescent="0.3">
      <c r="A124" s="77" t="s">
        <v>131</v>
      </c>
      <c r="B124" s="77"/>
      <c r="C124" s="77"/>
      <c r="D124" s="77"/>
      <c r="E124" s="77"/>
      <c r="F124" s="77"/>
      <c r="G124" s="77"/>
      <c r="H124" s="77"/>
      <c r="I124" s="77"/>
      <c r="J124" s="94">
        <v>15000</v>
      </c>
      <c r="K124" s="85"/>
      <c r="L124" s="94" t="s">
        <v>1</v>
      </c>
      <c r="M124" s="85"/>
      <c r="N124" s="94">
        <v>0</v>
      </c>
      <c r="O124" s="85"/>
      <c r="P124" s="68">
        <f t="shared" si="2"/>
        <v>0</v>
      </c>
      <c r="Q124" s="67"/>
    </row>
    <row r="125" spans="1:17" x14ac:dyDescent="0.3">
      <c r="A125" s="99" t="s">
        <v>132</v>
      </c>
      <c r="B125" s="77"/>
      <c r="C125" s="77"/>
      <c r="D125" s="77"/>
      <c r="E125" s="77"/>
      <c r="F125" s="77"/>
      <c r="G125" s="77"/>
      <c r="H125" s="77"/>
      <c r="I125" s="77"/>
      <c r="J125" s="100">
        <v>1328124.67</v>
      </c>
      <c r="K125" s="85"/>
      <c r="L125" s="100">
        <v>3517000</v>
      </c>
      <c r="M125" s="85"/>
      <c r="N125" s="100">
        <v>3350650.01</v>
      </c>
      <c r="O125" s="85"/>
      <c r="P125" s="67">
        <f t="shared" si="2"/>
        <v>2.5228429873228695</v>
      </c>
      <c r="Q125" s="67">
        <f t="shared" si="3"/>
        <v>0.9527011686096104</v>
      </c>
    </row>
    <row r="126" spans="1:17" x14ac:dyDescent="0.3">
      <c r="A126" s="99" t="s">
        <v>133</v>
      </c>
      <c r="B126" s="77"/>
      <c r="C126" s="77"/>
      <c r="D126" s="77"/>
      <c r="E126" s="77"/>
      <c r="F126" s="77"/>
      <c r="G126" s="77"/>
      <c r="H126" s="77"/>
      <c r="I126" s="77"/>
      <c r="J126" s="100">
        <v>1262456.6000000001</v>
      </c>
      <c r="K126" s="85"/>
      <c r="L126" s="100">
        <v>3026000</v>
      </c>
      <c r="M126" s="85"/>
      <c r="N126" s="100">
        <v>3053600.01</v>
      </c>
      <c r="O126" s="85"/>
      <c r="P126" s="67">
        <f t="shared" si="2"/>
        <v>2.4187762256540144</v>
      </c>
      <c r="Q126" s="67">
        <f t="shared" si="3"/>
        <v>1.0091209550561797</v>
      </c>
    </row>
    <row r="127" spans="1:17" x14ac:dyDescent="0.3">
      <c r="A127" s="77" t="s">
        <v>134</v>
      </c>
      <c r="B127" s="77"/>
      <c r="C127" s="77"/>
      <c r="D127" s="77"/>
      <c r="E127" s="77"/>
      <c r="F127" s="77"/>
      <c r="G127" s="77"/>
      <c r="H127" s="77"/>
      <c r="I127" s="77"/>
      <c r="J127" s="94">
        <v>76687.67</v>
      </c>
      <c r="K127" s="85"/>
      <c r="L127" s="94" t="s">
        <v>1</v>
      </c>
      <c r="M127" s="85"/>
      <c r="N127" s="94">
        <v>0</v>
      </c>
      <c r="O127" s="85"/>
      <c r="P127" s="68">
        <f t="shared" si="2"/>
        <v>0</v>
      </c>
      <c r="Q127" s="67"/>
    </row>
    <row r="128" spans="1:17" x14ac:dyDescent="0.3">
      <c r="A128" s="77" t="s">
        <v>135</v>
      </c>
      <c r="B128" s="77"/>
      <c r="C128" s="77"/>
      <c r="D128" s="77"/>
      <c r="E128" s="77"/>
      <c r="F128" s="77"/>
      <c r="G128" s="77"/>
      <c r="H128" s="77"/>
      <c r="I128" s="77"/>
      <c r="J128" s="94">
        <v>0</v>
      </c>
      <c r="K128" s="85"/>
      <c r="L128" s="94" t="s">
        <v>1</v>
      </c>
      <c r="M128" s="85"/>
      <c r="N128" s="94">
        <v>209685.82</v>
      </c>
      <c r="O128" s="85"/>
      <c r="P128" s="68">
        <v>0</v>
      </c>
      <c r="Q128" s="67"/>
    </row>
    <row r="129" spans="1:17" x14ac:dyDescent="0.3">
      <c r="A129" s="77" t="s">
        <v>136</v>
      </c>
      <c r="B129" s="77"/>
      <c r="C129" s="77"/>
      <c r="D129" s="77"/>
      <c r="E129" s="77"/>
      <c r="F129" s="77"/>
      <c r="G129" s="77"/>
      <c r="H129" s="77"/>
      <c r="I129" s="77"/>
      <c r="J129" s="94">
        <v>870108.93</v>
      </c>
      <c r="K129" s="85"/>
      <c r="L129" s="94" t="s">
        <v>1</v>
      </c>
      <c r="M129" s="85"/>
      <c r="N129" s="94">
        <v>2202014.1</v>
      </c>
      <c r="O129" s="85"/>
      <c r="P129" s="68">
        <f t="shared" si="2"/>
        <v>2.5307338243270299</v>
      </c>
      <c r="Q129" s="67"/>
    </row>
    <row r="130" spans="1:17" x14ac:dyDescent="0.3">
      <c r="A130" s="77" t="s">
        <v>137</v>
      </c>
      <c r="B130" s="77"/>
      <c r="C130" s="77"/>
      <c r="D130" s="77"/>
      <c r="E130" s="77"/>
      <c r="F130" s="77"/>
      <c r="G130" s="77"/>
      <c r="H130" s="77"/>
      <c r="I130" s="77"/>
      <c r="J130" s="94">
        <v>315660</v>
      </c>
      <c r="K130" s="85"/>
      <c r="L130" s="94" t="s">
        <v>1</v>
      </c>
      <c r="M130" s="85"/>
      <c r="N130" s="94">
        <v>641900.09</v>
      </c>
      <c r="O130" s="85"/>
      <c r="P130" s="68">
        <f t="shared" si="2"/>
        <v>2.0335173604511181</v>
      </c>
      <c r="Q130" s="67"/>
    </row>
    <row r="131" spans="1:17" x14ac:dyDescent="0.3">
      <c r="A131" s="99" t="s">
        <v>138</v>
      </c>
      <c r="B131" s="77"/>
      <c r="C131" s="77"/>
      <c r="D131" s="77"/>
      <c r="E131" s="77"/>
      <c r="F131" s="77"/>
      <c r="G131" s="77"/>
      <c r="H131" s="77"/>
      <c r="I131" s="77"/>
      <c r="J131" s="100">
        <v>42168.07</v>
      </c>
      <c r="K131" s="85"/>
      <c r="L131" s="100">
        <v>411000</v>
      </c>
      <c r="M131" s="85"/>
      <c r="N131" s="100">
        <v>232542.5</v>
      </c>
      <c r="O131" s="85"/>
      <c r="P131" s="67">
        <f t="shared" si="2"/>
        <v>5.5146583659152526</v>
      </c>
      <c r="Q131" s="67">
        <f t="shared" si="3"/>
        <v>0.56579683698296834</v>
      </c>
    </row>
    <row r="132" spans="1:17" x14ac:dyDescent="0.3">
      <c r="A132" s="77" t="s">
        <v>139</v>
      </c>
      <c r="B132" s="77"/>
      <c r="C132" s="77"/>
      <c r="D132" s="77"/>
      <c r="E132" s="77"/>
      <c r="F132" s="77"/>
      <c r="G132" s="77"/>
      <c r="H132" s="77"/>
      <c r="I132" s="77"/>
      <c r="J132" s="94">
        <v>6471.24</v>
      </c>
      <c r="K132" s="85"/>
      <c r="L132" s="94" t="s">
        <v>1</v>
      </c>
      <c r="M132" s="85"/>
      <c r="N132" s="94">
        <v>34878.879999999997</v>
      </c>
      <c r="O132" s="85"/>
      <c r="P132" s="68">
        <f t="shared" si="2"/>
        <v>5.3898294608143109</v>
      </c>
      <c r="Q132" s="67"/>
    </row>
    <row r="133" spans="1:17" x14ac:dyDescent="0.3">
      <c r="A133" s="77" t="s">
        <v>140</v>
      </c>
      <c r="B133" s="77"/>
      <c r="C133" s="77"/>
      <c r="D133" s="77"/>
      <c r="E133" s="77"/>
      <c r="F133" s="77"/>
      <c r="G133" s="77"/>
      <c r="H133" s="77"/>
      <c r="I133" s="77"/>
      <c r="J133" s="94">
        <v>5397</v>
      </c>
      <c r="K133" s="85"/>
      <c r="L133" s="94" t="s">
        <v>1</v>
      </c>
      <c r="M133" s="85"/>
      <c r="N133" s="94">
        <v>55025</v>
      </c>
      <c r="O133" s="85"/>
      <c r="P133" s="68">
        <f t="shared" si="2"/>
        <v>10.195478969798035</v>
      </c>
      <c r="Q133" s="67"/>
    </row>
    <row r="134" spans="1:17" x14ac:dyDescent="0.3">
      <c r="A134" s="77" t="s">
        <v>141</v>
      </c>
      <c r="B134" s="77"/>
      <c r="C134" s="77"/>
      <c r="D134" s="77"/>
      <c r="E134" s="77"/>
      <c r="F134" s="77"/>
      <c r="G134" s="77"/>
      <c r="H134" s="77"/>
      <c r="I134" s="77"/>
      <c r="J134" s="94">
        <v>16634.919999999998</v>
      </c>
      <c r="K134" s="85"/>
      <c r="L134" s="94" t="s">
        <v>1</v>
      </c>
      <c r="M134" s="85"/>
      <c r="N134" s="94">
        <v>4210</v>
      </c>
      <c r="O134" s="85"/>
      <c r="P134" s="68">
        <f t="shared" si="2"/>
        <v>0.25308207072832334</v>
      </c>
      <c r="Q134" s="67"/>
    </row>
    <row r="135" spans="1:17" x14ac:dyDescent="0.3">
      <c r="A135" s="77" t="s">
        <v>142</v>
      </c>
      <c r="B135" s="77"/>
      <c r="C135" s="77"/>
      <c r="D135" s="77"/>
      <c r="E135" s="77"/>
      <c r="F135" s="77"/>
      <c r="G135" s="77"/>
      <c r="H135" s="77"/>
      <c r="I135" s="77"/>
      <c r="J135" s="94">
        <v>13664.91</v>
      </c>
      <c r="K135" s="85"/>
      <c r="L135" s="94" t="s">
        <v>1</v>
      </c>
      <c r="M135" s="85"/>
      <c r="N135" s="94">
        <v>138428.62</v>
      </c>
      <c r="O135" s="85"/>
      <c r="P135" s="68">
        <f t="shared" si="2"/>
        <v>10.130225519231374</v>
      </c>
      <c r="Q135" s="67"/>
    </row>
    <row r="136" spans="1:17" x14ac:dyDescent="0.3">
      <c r="A136" s="99" t="s">
        <v>143</v>
      </c>
      <c r="B136" s="77"/>
      <c r="C136" s="77"/>
      <c r="D136" s="77"/>
      <c r="E136" s="77"/>
      <c r="F136" s="77"/>
      <c r="G136" s="77"/>
      <c r="H136" s="77"/>
      <c r="I136" s="77"/>
      <c r="J136" s="100">
        <v>23500</v>
      </c>
      <c r="K136" s="85"/>
      <c r="L136" s="100">
        <v>80000</v>
      </c>
      <c r="M136" s="85"/>
      <c r="N136" s="100">
        <v>64507.5</v>
      </c>
      <c r="O136" s="85"/>
      <c r="P136" s="67">
        <f t="shared" si="2"/>
        <v>2.7450000000000001</v>
      </c>
      <c r="Q136" s="67">
        <f t="shared" si="3"/>
        <v>0.80634375000000003</v>
      </c>
    </row>
    <row r="137" spans="1:17" x14ac:dyDescent="0.3">
      <c r="A137" s="77" t="s">
        <v>144</v>
      </c>
      <c r="B137" s="77"/>
      <c r="C137" s="77"/>
      <c r="D137" s="77"/>
      <c r="E137" s="77"/>
      <c r="F137" s="77"/>
      <c r="G137" s="77"/>
      <c r="H137" s="77"/>
      <c r="I137" s="77"/>
      <c r="J137" s="94">
        <v>0</v>
      </c>
      <c r="K137" s="85"/>
      <c r="L137" s="94" t="s">
        <v>1</v>
      </c>
      <c r="M137" s="85"/>
      <c r="N137" s="94">
        <v>38257.5</v>
      </c>
      <c r="O137" s="85"/>
      <c r="P137" s="68">
        <v>0</v>
      </c>
      <c r="Q137" s="67"/>
    </row>
    <row r="138" spans="1:17" x14ac:dyDescent="0.3">
      <c r="A138" s="77" t="s">
        <v>145</v>
      </c>
      <c r="B138" s="77"/>
      <c r="C138" s="77"/>
      <c r="D138" s="77"/>
      <c r="E138" s="77"/>
      <c r="F138" s="77"/>
      <c r="G138" s="77"/>
      <c r="H138" s="77"/>
      <c r="I138" s="77"/>
      <c r="J138" s="94">
        <v>23500</v>
      </c>
      <c r="K138" s="85"/>
      <c r="L138" s="94" t="s">
        <v>1</v>
      </c>
      <c r="M138" s="85"/>
      <c r="N138" s="94">
        <v>26250</v>
      </c>
      <c r="O138" s="85"/>
      <c r="P138" s="68">
        <f t="shared" si="2"/>
        <v>1.1170212765957446</v>
      </c>
      <c r="Q138" s="67"/>
    </row>
    <row r="139" spans="1:17" x14ac:dyDescent="0.3">
      <c r="A139" s="99" t="s">
        <v>146</v>
      </c>
      <c r="B139" s="77"/>
      <c r="C139" s="77"/>
      <c r="D139" s="77"/>
      <c r="E139" s="77"/>
      <c r="F139" s="77"/>
      <c r="G139" s="77"/>
      <c r="H139" s="77"/>
      <c r="I139" s="77"/>
      <c r="J139" s="100">
        <v>2690997.07</v>
      </c>
      <c r="K139" s="85"/>
      <c r="L139" s="100">
        <v>4530000</v>
      </c>
      <c r="M139" s="85"/>
      <c r="N139" s="100">
        <v>4524649.13</v>
      </c>
      <c r="O139" s="85"/>
      <c r="P139" s="67">
        <f t="shared" si="2"/>
        <v>1.6814024736191928</v>
      </c>
      <c r="Q139" s="67">
        <f t="shared" si="3"/>
        <v>0.99881879249448124</v>
      </c>
    </row>
    <row r="140" spans="1:17" x14ac:dyDescent="0.3">
      <c r="A140" s="99" t="s">
        <v>147</v>
      </c>
      <c r="B140" s="77"/>
      <c r="C140" s="77"/>
      <c r="D140" s="77"/>
      <c r="E140" s="77"/>
      <c r="F140" s="77"/>
      <c r="G140" s="77"/>
      <c r="H140" s="77"/>
      <c r="I140" s="77"/>
      <c r="J140" s="100">
        <v>2690997.07</v>
      </c>
      <c r="K140" s="85"/>
      <c r="L140" s="100">
        <v>4530000</v>
      </c>
      <c r="M140" s="85"/>
      <c r="N140" s="100">
        <v>4524649.13</v>
      </c>
      <c r="O140" s="85"/>
      <c r="P140" s="67">
        <f t="shared" si="2"/>
        <v>1.6814024736191928</v>
      </c>
      <c r="Q140" s="67">
        <f t="shared" si="3"/>
        <v>0.99881879249448124</v>
      </c>
    </row>
    <row r="141" spans="1:17" x14ac:dyDescent="0.3">
      <c r="A141" s="77" t="s">
        <v>148</v>
      </c>
      <c r="B141" s="77"/>
      <c r="C141" s="77"/>
      <c r="D141" s="77"/>
      <c r="E141" s="77"/>
      <c r="F141" s="77"/>
      <c r="G141" s="77"/>
      <c r="H141" s="77"/>
      <c r="I141" s="77"/>
      <c r="J141" s="94">
        <v>2690997.07</v>
      </c>
      <c r="K141" s="85"/>
      <c r="L141" s="94" t="s">
        <v>1</v>
      </c>
      <c r="M141" s="85"/>
      <c r="N141" s="94">
        <v>4524649.13</v>
      </c>
      <c r="O141" s="85"/>
      <c r="P141" s="68">
        <f t="shared" si="2"/>
        <v>1.6814024736191928</v>
      </c>
      <c r="Q141" s="67"/>
    </row>
    <row r="142" spans="1:17" x14ac:dyDescent="0.3">
      <c r="A142" s="99" t="s">
        <v>1</v>
      </c>
      <c r="B142" s="77"/>
      <c r="C142" s="77"/>
      <c r="D142" s="77"/>
      <c r="E142" s="77"/>
      <c r="F142" s="77"/>
      <c r="G142" s="77"/>
      <c r="H142" s="77"/>
      <c r="I142" s="77"/>
      <c r="J142" s="99" t="s">
        <v>1</v>
      </c>
      <c r="K142" s="77"/>
      <c r="L142" s="99" t="s">
        <v>1</v>
      </c>
      <c r="M142" s="77"/>
      <c r="N142" s="99" t="s">
        <v>1</v>
      </c>
      <c r="O142" s="77"/>
      <c r="P142" s="19" t="s">
        <v>1</v>
      </c>
      <c r="Q142" s="19" t="s">
        <v>1</v>
      </c>
    </row>
  </sheetData>
  <mergeCells count="535">
    <mergeCell ref="A142:I142"/>
    <mergeCell ref="J142:K142"/>
    <mergeCell ref="L142:M142"/>
    <mergeCell ref="N142:O142"/>
    <mergeCell ref="A141:I141"/>
    <mergeCell ref="J141:K141"/>
    <mergeCell ref="L141:M141"/>
    <mergeCell ref="N141:O141"/>
    <mergeCell ref="A140:I140"/>
    <mergeCell ref="J140:K140"/>
    <mergeCell ref="L140:M140"/>
    <mergeCell ref="N140:O140"/>
    <mergeCell ref="A139:I139"/>
    <mergeCell ref="J139:K139"/>
    <mergeCell ref="L139:M139"/>
    <mergeCell ref="N139:O139"/>
    <mergeCell ref="A138:I138"/>
    <mergeCell ref="J138:K138"/>
    <mergeCell ref="L138:M138"/>
    <mergeCell ref="N138:O138"/>
    <mergeCell ref="A137:I137"/>
    <mergeCell ref="J137:K137"/>
    <mergeCell ref="L137:M137"/>
    <mergeCell ref="N137:O137"/>
    <mergeCell ref="A136:I136"/>
    <mergeCell ref="J136:K136"/>
    <mergeCell ref="L136:M136"/>
    <mergeCell ref="N136:O136"/>
    <mergeCell ref="A135:I135"/>
    <mergeCell ref="J135:K135"/>
    <mergeCell ref="L135:M135"/>
    <mergeCell ref="N135:O135"/>
    <mergeCell ref="A134:I134"/>
    <mergeCell ref="J134:K134"/>
    <mergeCell ref="L134:M134"/>
    <mergeCell ref="N134:O134"/>
    <mergeCell ref="A133:I133"/>
    <mergeCell ref="J133:K133"/>
    <mergeCell ref="L133:M133"/>
    <mergeCell ref="N133:O133"/>
    <mergeCell ref="A132:I132"/>
    <mergeCell ref="J132:K132"/>
    <mergeCell ref="L132:M132"/>
    <mergeCell ref="N132:O132"/>
    <mergeCell ref="A131:I131"/>
    <mergeCell ref="J131:K131"/>
    <mergeCell ref="L131:M131"/>
    <mergeCell ref="N131:O131"/>
    <mergeCell ref="A130:I130"/>
    <mergeCell ref="J130:K130"/>
    <mergeCell ref="L130:M130"/>
    <mergeCell ref="N130:O130"/>
    <mergeCell ref="A129:I129"/>
    <mergeCell ref="J129:K129"/>
    <mergeCell ref="L129:M129"/>
    <mergeCell ref="N129:O129"/>
    <mergeCell ref="A128:I128"/>
    <mergeCell ref="J128:K128"/>
    <mergeCell ref="L128:M128"/>
    <mergeCell ref="N128:O128"/>
    <mergeCell ref="A127:I127"/>
    <mergeCell ref="J127:K127"/>
    <mergeCell ref="L127:M127"/>
    <mergeCell ref="N127:O127"/>
    <mergeCell ref="A126:I126"/>
    <mergeCell ref="J126:K126"/>
    <mergeCell ref="L126:M126"/>
    <mergeCell ref="N126:O126"/>
    <mergeCell ref="A125:I125"/>
    <mergeCell ref="J125:K125"/>
    <mergeCell ref="L125:M125"/>
    <mergeCell ref="N125:O125"/>
    <mergeCell ref="A124:I124"/>
    <mergeCell ref="J124:K124"/>
    <mergeCell ref="L124:M124"/>
    <mergeCell ref="N124:O124"/>
    <mergeCell ref="A123:I123"/>
    <mergeCell ref="J123:K123"/>
    <mergeCell ref="L123:M123"/>
    <mergeCell ref="N123:O123"/>
    <mergeCell ref="A122:I122"/>
    <mergeCell ref="J122:K122"/>
    <mergeCell ref="L122:M122"/>
    <mergeCell ref="N122:O122"/>
    <mergeCell ref="A121:I121"/>
    <mergeCell ref="J121:K121"/>
    <mergeCell ref="L121:M121"/>
    <mergeCell ref="N121:O121"/>
    <mergeCell ref="A120:I120"/>
    <mergeCell ref="J120:K120"/>
    <mergeCell ref="L120:M120"/>
    <mergeCell ref="N120:O120"/>
    <mergeCell ref="A119:I119"/>
    <mergeCell ref="J119:K119"/>
    <mergeCell ref="L119:M119"/>
    <mergeCell ref="N119:O119"/>
    <mergeCell ref="A118:I118"/>
    <mergeCell ref="J118:K118"/>
    <mergeCell ref="L118:M118"/>
    <mergeCell ref="N118:O118"/>
    <mergeCell ref="A117:I117"/>
    <mergeCell ref="J117:K117"/>
    <mergeCell ref="L117:M117"/>
    <mergeCell ref="N117:O117"/>
    <mergeCell ref="A116:I116"/>
    <mergeCell ref="J116:K116"/>
    <mergeCell ref="L116:M116"/>
    <mergeCell ref="N116:O116"/>
    <mergeCell ref="A115:I115"/>
    <mergeCell ref="J115:K115"/>
    <mergeCell ref="L115:M115"/>
    <mergeCell ref="N115:O115"/>
    <mergeCell ref="A114:I114"/>
    <mergeCell ref="J114:K114"/>
    <mergeCell ref="L114:M114"/>
    <mergeCell ref="N114:O114"/>
    <mergeCell ref="A113:I113"/>
    <mergeCell ref="J113:K113"/>
    <mergeCell ref="L113:M113"/>
    <mergeCell ref="N113:O113"/>
    <mergeCell ref="A112:I112"/>
    <mergeCell ref="J112:K112"/>
    <mergeCell ref="L112:M112"/>
    <mergeCell ref="N112:O112"/>
    <mergeCell ref="A111:I111"/>
    <mergeCell ref="J111:K111"/>
    <mergeCell ref="L111:M111"/>
    <mergeCell ref="N111:O111"/>
    <mergeCell ref="A110:I110"/>
    <mergeCell ref="J110:K110"/>
    <mergeCell ref="L110:M110"/>
    <mergeCell ref="N110:O110"/>
    <mergeCell ref="A109:I109"/>
    <mergeCell ref="J109:K109"/>
    <mergeCell ref="L109:M109"/>
    <mergeCell ref="N109:O109"/>
    <mergeCell ref="A108:I108"/>
    <mergeCell ref="J108:K108"/>
    <mergeCell ref="L108:M108"/>
    <mergeCell ref="N108:O108"/>
    <mergeCell ref="A107:I107"/>
    <mergeCell ref="J107:K107"/>
    <mergeCell ref="L107:M107"/>
    <mergeCell ref="N107:O107"/>
    <mergeCell ref="A106:I106"/>
    <mergeCell ref="J106:K106"/>
    <mergeCell ref="L106:M106"/>
    <mergeCell ref="N106:O106"/>
    <mergeCell ref="A105:I105"/>
    <mergeCell ref="J105:K105"/>
    <mergeCell ref="L105:M105"/>
    <mergeCell ref="N105:O105"/>
    <mergeCell ref="A104:I104"/>
    <mergeCell ref="J104:K104"/>
    <mergeCell ref="L104:M104"/>
    <mergeCell ref="N104:O104"/>
    <mergeCell ref="A103:I103"/>
    <mergeCell ref="J103:K103"/>
    <mergeCell ref="L103:M103"/>
    <mergeCell ref="N103:O103"/>
    <mergeCell ref="A102:I102"/>
    <mergeCell ref="J102:K102"/>
    <mergeCell ref="L102:M102"/>
    <mergeCell ref="N102:O102"/>
    <mergeCell ref="A101:I101"/>
    <mergeCell ref="J101:K101"/>
    <mergeCell ref="L101:M101"/>
    <mergeCell ref="N101:O101"/>
    <mergeCell ref="A100:I100"/>
    <mergeCell ref="J100:K100"/>
    <mergeCell ref="L100:M100"/>
    <mergeCell ref="N100:O100"/>
    <mergeCell ref="A99:I99"/>
    <mergeCell ref="J99:K99"/>
    <mergeCell ref="L99:M99"/>
    <mergeCell ref="N99:O99"/>
    <mergeCell ref="A98:I98"/>
    <mergeCell ref="J98:K98"/>
    <mergeCell ref="L98:M98"/>
    <mergeCell ref="N98:O98"/>
    <mergeCell ref="A97:I97"/>
    <mergeCell ref="J97:K97"/>
    <mergeCell ref="L97:M97"/>
    <mergeCell ref="N97:O97"/>
    <mergeCell ref="A96:I96"/>
    <mergeCell ref="J96:K96"/>
    <mergeCell ref="L96:M96"/>
    <mergeCell ref="N96:O96"/>
    <mergeCell ref="A95:I95"/>
    <mergeCell ref="J95:K95"/>
    <mergeCell ref="L95:M95"/>
    <mergeCell ref="N95:O95"/>
    <mergeCell ref="A94:I94"/>
    <mergeCell ref="J94:K94"/>
    <mergeCell ref="L94:M94"/>
    <mergeCell ref="N94:O94"/>
    <mergeCell ref="A92:I92"/>
    <mergeCell ref="J92:K92"/>
    <mergeCell ref="L92:M92"/>
    <mergeCell ref="N92:O92"/>
    <mergeCell ref="A91:I91"/>
    <mergeCell ref="J91:K91"/>
    <mergeCell ref="L91:M91"/>
    <mergeCell ref="N91:O91"/>
    <mergeCell ref="A93:I93"/>
    <mergeCell ref="J93:K93"/>
    <mergeCell ref="L93:M93"/>
    <mergeCell ref="N93:O93"/>
    <mergeCell ref="A90:I90"/>
    <mergeCell ref="J90:K90"/>
    <mergeCell ref="L90:M90"/>
    <mergeCell ref="N90:O90"/>
    <mergeCell ref="A89:I89"/>
    <mergeCell ref="J89:K89"/>
    <mergeCell ref="L89:M89"/>
    <mergeCell ref="N89:O89"/>
    <mergeCell ref="A88:I88"/>
    <mergeCell ref="J88:K88"/>
    <mergeCell ref="L88:M88"/>
    <mergeCell ref="N88:O88"/>
    <mergeCell ref="A87:I87"/>
    <mergeCell ref="J87:K87"/>
    <mergeCell ref="L87:M87"/>
    <mergeCell ref="N87:O87"/>
    <mergeCell ref="A86:I86"/>
    <mergeCell ref="J86:K86"/>
    <mergeCell ref="L86:M86"/>
    <mergeCell ref="N86:O86"/>
    <mergeCell ref="A85:I85"/>
    <mergeCell ref="J85:K85"/>
    <mergeCell ref="L85:M85"/>
    <mergeCell ref="N85:O85"/>
    <mergeCell ref="A84:I84"/>
    <mergeCell ref="J84:K84"/>
    <mergeCell ref="L84:M84"/>
    <mergeCell ref="N84:O84"/>
    <mergeCell ref="A83:I83"/>
    <mergeCell ref="J83:K83"/>
    <mergeCell ref="L83:M83"/>
    <mergeCell ref="N83:O83"/>
    <mergeCell ref="A81:I81"/>
    <mergeCell ref="J81:K81"/>
    <mergeCell ref="L81:M81"/>
    <mergeCell ref="N81:O81"/>
    <mergeCell ref="A80:I80"/>
    <mergeCell ref="J80:K80"/>
    <mergeCell ref="L80:M80"/>
    <mergeCell ref="N80:O80"/>
    <mergeCell ref="A79:I79"/>
    <mergeCell ref="J79:K79"/>
    <mergeCell ref="L79:M79"/>
    <mergeCell ref="N79:O79"/>
    <mergeCell ref="A78:I78"/>
    <mergeCell ref="J78:K78"/>
    <mergeCell ref="L78:M78"/>
    <mergeCell ref="N78:O78"/>
    <mergeCell ref="A77:I77"/>
    <mergeCell ref="J77:K77"/>
    <mergeCell ref="L77:M77"/>
    <mergeCell ref="N77:O77"/>
    <mergeCell ref="A76:I76"/>
    <mergeCell ref="J76:K76"/>
    <mergeCell ref="L76:M76"/>
    <mergeCell ref="N76:O76"/>
    <mergeCell ref="A75:I75"/>
    <mergeCell ref="J75:K75"/>
    <mergeCell ref="L75:M75"/>
    <mergeCell ref="N75:O75"/>
    <mergeCell ref="A74:I74"/>
    <mergeCell ref="J74:K74"/>
    <mergeCell ref="L74:M74"/>
    <mergeCell ref="N74:O74"/>
    <mergeCell ref="A73:I73"/>
    <mergeCell ref="J73:K73"/>
    <mergeCell ref="L73:M73"/>
    <mergeCell ref="N73:O73"/>
    <mergeCell ref="A72:I72"/>
    <mergeCell ref="J72:K72"/>
    <mergeCell ref="L72:M72"/>
    <mergeCell ref="N72:O72"/>
    <mergeCell ref="A71:I71"/>
    <mergeCell ref="J71:K71"/>
    <mergeCell ref="L71:M71"/>
    <mergeCell ref="N71:O71"/>
    <mergeCell ref="A70:I70"/>
    <mergeCell ref="J70:K70"/>
    <mergeCell ref="L70:M70"/>
    <mergeCell ref="N70:O70"/>
    <mergeCell ref="A69:I69"/>
    <mergeCell ref="J69:K69"/>
    <mergeCell ref="L69:M69"/>
    <mergeCell ref="N69:O69"/>
    <mergeCell ref="A68:I68"/>
    <mergeCell ref="J68:K68"/>
    <mergeCell ref="L68:M68"/>
    <mergeCell ref="N68:O68"/>
    <mergeCell ref="A67:I67"/>
    <mergeCell ref="J67:K67"/>
    <mergeCell ref="L67:M67"/>
    <mergeCell ref="N67:O67"/>
    <mergeCell ref="A66:I66"/>
    <mergeCell ref="J66:K66"/>
    <mergeCell ref="L66:M66"/>
    <mergeCell ref="N66:O66"/>
    <mergeCell ref="A65:I65"/>
    <mergeCell ref="J65:K65"/>
    <mergeCell ref="L65:M65"/>
    <mergeCell ref="N65:O65"/>
    <mergeCell ref="A64:I64"/>
    <mergeCell ref="J64:K64"/>
    <mergeCell ref="L64:M64"/>
    <mergeCell ref="N64:O64"/>
    <mergeCell ref="A63:I63"/>
    <mergeCell ref="J63:K63"/>
    <mergeCell ref="L63:M63"/>
    <mergeCell ref="N63:O63"/>
    <mergeCell ref="A62:I62"/>
    <mergeCell ref="J62:K62"/>
    <mergeCell ref="L62:M62"/>
    <mergeCell ref="N62:O62"/>
    <mergeCell ref="A61:I61"/>
    <mergeCell ref="J61:K61"/>
    <mergeCell ref="L61:M61"/>
    <mergeCell ref="N61:O61"/>
    <mergeCell ref="A60:I60"/>
    <mergeCell ref="J60:K60"/>
    <mergeCell ref="L60:M60"/>
    <mergeCell ref="N60:O60"/>
    <mergeCell ref="A59:I59"/>
    <mergeCell ref="J59:K59"/>
    <mergeCell ref="L59:M59"/>
    <mergeCell ref="N59:O59"/>
    <mergeCell ref="A58:I58"/>
    <mergeCell ref="J58:K58"/>
    <mergeCell ref="L58:M58"/>
    <mergeCell ref="N58:O58"/>
    <mergeCell ref="A57:I57"/>
    <mergeCell ref="J57:K57"/>
    <mergeCell ref="L57:M57"/>
    <mergeCell ref="N57:O57"/>
    <mergeCell ref="A56:I56"/>
    <mergeCell ref="J56:K56"/>
    <mergeCell ref="L56:M56"/>
    <mergeCell ref="N56:O56"/>
    <mergeCell ref="A55:I55"/>
    <mergeCell ref="J55:K55"/>
    <mergeCell ref="L55:M55"/>
    <mergeCell ref="N55:O55"/>
    <mergeCell ref="A54:I54"/>
    <mergeCell ref="J54:K54"/>
    <mergeCell ref="L54:M54"/>
    <mergeCell ref="N54:O54"/>
    <mergeCell ref="A53:I53"/>
    <mergeCell ref="J53:K53"/>
    <mergeCell ref="L53:M53"/>
    <mergeCell ref="N53:O53"/>
    <mergeCell ref="A52:I52"/>
    <mergeCell ref="J52:K52"/>
    <mergeCell ref="L52:M52"/>
    <mergeCell ref="N52:O52"/>
    <mergeCell ref="A51:I51"/>
    <mergeCell ref="J51:K51"/>
    <mergeCell ref="L51:M51"/>
    <mergeCell ref="N51:O51"/>
    <mergeCell ref="A49:I49"/>
    <mergeCell ref="J49:K49"/>
    <mergeCell ref="L49:M49"/>
    <mergeCell ref="N49:O49"/>
    <mergeCell ref="A48:I48"/>
    <mergeCell ref="J48:K48"/>
    <mergeCell ref="L48:M48"/>
    <mergeCell ref="N48:O48"/>
    <mergeCell ref="A47:I47"/>
    <mergeCell ref="J47:K47"/>
    <mergeCell ref="L47:M47"/>
    <mergeCell ref="N47:O47"/>
    <mergeCell ref="A46:I46"/>
    <mergeCell ref="J46:K46"/>
    <mergeCell ref="L46:M46"/>
    <mergeCell ref="N46:O46"/>
    <mergeCell ref="A45:I45"/>
    <mergeCell ref="J45:K45"/>
    <mergeCell ref="L45:M45"/>
    <mergeCell ref="N45:O45"/>
    <mergeCell ref="A44:I44"/>
    <mergeCell ref="J44:K44"/>
    <mergeCell ref="L44:M44"/>
    <mergeCell ref="N44:O44"/>
    <mergeCell ref="A43:I43"/>
    <mergeCell ref="J43:K43"/>
    <mergeCell ref="L43:M43"/>
    <mergeCell ref="N43:O43"/>
    <mergeCell ref="A42:I42"/>
    <mergeCell ref="J42:K42"/>
    <mergeCell ref="L42:M42"/>
    <mergeCell ref="N42:O42"/>
    <mergeCell ref="A41:I41"/>
    <mergeCell ref="J41:K41"/>
    <mergeCell ref="L41:M41"/>
    <mergeCell ref="N41:O41"/>
    <mergeCell ref="A40:I40"/>
    <mergeCell ref="J40:K40"/>
    <mergeCell ref="L40:M40"/>
    <mergeCell ref="N40:O40"/>
    <mergeCell ref="A39:I39"/>
    <mergeCell ref="J39:K39"/>
    <mergeCell ref="L39:M39"/>
    <mergeCell ref="N39:O39"/>
    <mergeCell ref="A38:I38"/>
    <mergeCell ref="J38:K38"/>
    <mergeCell ref="L38:M38"/>
    <mergeCell ref="N38:O38"/>
    <mergeCell ref="A33:I33"/>
    <mergeCell ref="J33:K33"/>
    <mergeCell ref="L33:M33"/>
    <mergeCell ref="N33:O33"/>
    <mergeCell ref="A32:I32"/>
    <mergeCell ref="J32:K32"/>
    <mergeCell ref="L32:M32"/>
    <mergeCell ref="N32:O32"/>
    <mergeCell ref="A31:I31"/>
    <mergeCell ref="J31:K31"/>
    <mergeCell ref="L31:M31"/>
    <mergeCell ref="N31:O31"/>
    <mergeCell ref="A30:I30"/>
    <mergeCell ref="J30:K30"/>
    <mergeCell ref="L30:M30"/>
    <mergeCell ref="N30:O30"/>
    <mergeCell ref="A29:I29"/>
    <mergeCell ref="J29:K29"/>
    <mergeCell ref="L29:M29"/>
    <mergeCell ref="N29:O29"/>
    <mergeCell ref="A28:I28"/>
    <mergeCell ref="J28:K28"/>
    <mergeCell ref="L28:M28"/>
    <mergeCell ref="N28:O28"/>
    <mergeCell ref="A27:I27"/>
    <mergeCell ref="J27:K27"/>
    <mergeCell ref="L27:M27"/>
    <mergeCell ref="N27:O27"/>
    <mergeCell ref="A26:I26"/>
    <mergeCell ref="J26:K26"/>
    <mergeCell ref="L26:M26"/>
    <mergeCell ref="N26:O26"/>
    <mergeCell ref="A25:I25"/>
    <mergeCell ref="J25:K25"/>
    <mergeCell ref="L25:M25"/>
    <mergeCell ref="N25:O25"/>
    <mergeCell ref="A24:I24"/>
    <mergeCell ref="J24:K24"/>
    <mergeCell ref="L24:M24"/>
    <mergeCell ref="N24:O24"/>
    <mergeCell ref="A23:I23"/>
    <mergeCell ref="J23:K23"/>
    <mergeCell ref="L23:M23"/>
    <mergeCell ref="N23:O23"/>
    <mergeCell ref="A22:I22"/>
    <mergeCell ref="J22:K22"/>
    <mergeCell ref="L22:M22"/>
    <mergeCell ref="N22:O22"/>
    <mergeCell ref="A21:I21"/>
    <mergeCell ref="J21:K21"/>
    <mergeCell ref="L21:M21"/>
    <mergeCell ref="N21:O21"/>
    <mergeCell ref="A20:I20"/>
    <mergeCell ref="J20:K20"/>
    <mergeCell ref="L20:M20"/>
    <mergeCell ref="N20:O20"/>
    <mergeCell ref="A19:I19"/>
    <mergeCell ref="J19:K19"/>
    <mergeCell ref="L19:M19"/>
    <mergeCell ref="N19:O19"/>
    <mergeCell ref="A18:I18"/>
    <mergeCell ref="J18:K18"/>
    <mergeCell ref="L18:M18"/>
    <mergeCell ref="N18:O18"/>
    <mergeCell ref="A17:I17"/>
    <mergeCell ref="J17:K17"/>
    <mergeCell ref="L17:M17"/>
    <mergeCell ref="N17:O17"/>
    <mergeCell ref="A16:I16"/>
    <mergeCell ref="J16:K16"/>
    <mergeCell ref="L16:M16"/>
    <mergeCell ref="N16:O16"/>
    <mergeCell ref="A15:I15"/>
    <mergeCell ref="J15:K15"/>
    <mergeCell ref="L15:M15"/>
    <mergeCell ref="N15:O15"/>
    <mergeCell ref="A14:I14"/>
    <mergeCell ref="J14:K14"/>
    <mergeCell ref="L14:M14"/>
    <mergeCell ref="N14:O14"/>
    <mergeCell ref="A13:I13"/>
    <mergeCell ref="J13:K13"/>
    <mergeCell ref="L13:M13"/>
    <mergeCell ref="N13:O13"/>
    <mergeCell ref="A12:I12"/>
    <mergeCell ref="J12:K12"/>
    <mergeCell ref="L12:M12"/>
    <mergeCell ref="N12:O12"/>
    <mergeCell ref="A2:B2"/>
    <mergeCell ref="A3:B3"/>
    <mergeCell ref="A4:B4"/>
    <mergeCell ref="A5:B5"/>
    <mergeCell ref="A6:Q6"/>
    <mergeCell ref="A7:Q7"/>
    <mergeCell ref="A8:Q8"/>
    <mergeCell ref="A11:I11"/>
    <mergeCell ref="J11:K11"/>
    <mergeCell ref="L11:M11"/>
    <mergeCell ref="N11:O11"/>
    <mergeCell ref="A34:I34"/>
    <mergeCell ref="J34:K34"/>
    <mergeCell ref="L34:M34"/>
    <mergeCell ref="N34:O34"/>
    <mergeCell ref="A50:I50"/>
    <mergeCell ref="J50:K50"/>
    <mergeCell ref="L50:M50"/>
    <mergeCell ref="N50:O50"/>
    <mergeCell ref="A82:I82"/>
    <mergeCell ref="J82:K82"/>
    <mergeCell ref="L82:M82"/>
    <mergeCell ref="N82:O82"/>
    <mergeCell ref="A37:I37"/>
    <mergeCell ref="J37:K37"/>
    <mergeCell ref="L37:M37"/>
    <mergeCell ref="N37:O37"/>
    <mergeCell ref="A36:I36"/>
    <mergeCell ref="J36:K36"/>
    <mergeCell ref="L36:M36"/>
    <mergeCell ref="N36:O36"/>
    <mergeCell ref="A35:I35"/>
    <mergeCell ref="J35:K35"/>
    <mergeCell ref="L35:M35"/>
    <mergeCell ref="N35:O35"/>
  </mergeCells>
  <printOptions horizontalCentered="1"/>
  <pageMargins left="0.31496062992125984" right="0.51181102362204722" top="0.55118110236220474" bottom="0.55118110236220474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"/>
  <sheetViews>
    <sheetView workbookViewId="0">
      <selection activeCell="S31" sqref="S31"/>
    </sheetView>
  </sheetViews>
  <sheetFormatPr defaultRowHeight="14.4" x14ac:dyDescent="0.3"/>
  <cols>
    <col min="9" max="9" width="8.44140625" customWidth="1"/>
    <col min="10" max="10" width="6.5546875" customWidth="1"/>
    <col min="11" max="11" width="8.44140625" customWidth="1"/>
    <col min="12" max="12" width="6.109375" customWidth="1"/>
    <col min="13" max="13" width="7.6640625" customWidth="1"/>
    <col min="14" max="14" width="6.21875" customWidth="1"/>
    <col min="15" max="15" width="10.33203125" customWidth="1"/>
    <col min="16" max="16" width="9.77734375" customWidth="1"/>
  </cols>
  <sheetData>
    <row r="1" spans="1:16" x14ac:dyDescent="0.3">
      <c r="A1" s="77" t="s">
        <v>0</v>
      </c>
      <c r="B1" s="77"/>
      <c r="C1" s="1"/>
      <c r="D1" s="2"/>
    </row>
    <row r="2" spans="1:16" x14ac:dyDescent="0.3">
      <c r="A2" s="77" t="s">
        <v>2</v>
      </c>
      <c r="B2" s="77"/>
    </row>
    <row r="3" spans="1:16" x14ac:dyDescent="0.3">
      <c r="A3" s="77" t="s">
        <v>3</v>
      </c>
      <c r="B3" s="77"/>
    </row>
    <row r="4" spans="1:16" x14ac:dyDescent="0.3">
      <c r="A4" s="77" t="s">
        <v>4</v>
      </c>
      <c r="B4" s="77"/>
    </row>
    <row r="5" spans="1:16" s="5" customFormat="1" ht="18" x14ac:dyDescent="0.35">
      <c r="A5" s="107" t="s">
        <v>149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1:16" x14ac:dyDescent="0.3">
      <c r="A6" s="82" t="s">
        <v>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x14ac:dyDescent="0.3">
      <c r="A7" s="82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x14ac:dyDescent="0.3">
      <c r="A8" s="106" t="s">
        <v>7</v>
      </c>
      <c r="B8" s="77"/>
      <c r="C8" s="77"/>
      <c r="D8" s="77"/>
      <c r="E8" s="77"/>
      <c r="F8" s="77"/>
      <c r="G8" s="77"/>
      <c r="H8" s="77"/>
      <c r="I8" s="106" t="s">
        <v>8</v>
      </c>
      <c r="J8" s="77"/>
      <c r="K8" s="106" t="s">
        <v>9</v>
      </c>
      <c r="L8" s="77"/>
      <c r="M8" s="106" t="s">
        <v>10</v>
      </c>
      <c r="N8" s="77"/>
      <c r="O8" s="23" t="s">
        <v>11</v>
      </c>
      <c r="P8" s="23" t="s">
        <v>12</v>
      </c>
    </row>
    <row r="9" spans="1:16" x14ac:dyDescent="0.3">
      <c r="A9" s="106" t="s">
        <v>150</v>
      </c>
      <c r="B9" s="77"/>
      <c r="C9" s="77"/>
      <c r="D9" s="77"/>
      <c r="E9" s="77"/>
      <c r="F9" s="77"/>
      <c r="G9" s="77"/>
      <c r="H9" s="77"/>
      <c r="I9" s="106" t="s">
        <v>14</v>
      </c>
      <c r="J9" s="77"/>
      <c r="K9" s="106" t="s">
        <v>15</v>
      </c>
      <c r="L9" s="77"/>
      <c r="M9" s="106" t="s">
        <v>16</v>
      </c>
      <c r="N9" s="77"/>
      <c r="O9" s="23" t="s">
        <v>17</v>
      </c>
      <c r="P9" s="23" t="s">
        <v>18</v>
      </c>
    </row>
    <row r="10" spans="1:16" x14ac:dyDescent="0.3">
      <c r="A10" s="104" t="s">
        <v>151</v>
      </c>
      <c r="B10" s="77"/>
      <c r="C10" s="77"/>
      <c r="D10" s="77"/>
      <c r="E10" s="77"/>
      <c r="F10" s="77"/>
      <c r="G10" s="77"/>
      <c r="H10" s="77"/>
      <c r="I10" s="105">
        <v>9274430.3800000008</v>
      </c>
      <c r="J10" s="77"/>
      <c r="K10" s="105">
        <v>8599700</v>
      </c>
      <c r="L10" s="77"/>
      <c r="M10" s="105">
        <v>8428220.4700000007</v>
      </c>
      <c r="N10" s="77"/>
      <c r="O10" s="22">
        <v>90.88</v>
      </c>
      <c r="P10" s="22">
        <v>98.01</v>
      </c>
    </row>
    <row r="11" spans="1:16" x14ac:dyDescent="0.3">
      <c r="A11" s="109" t="s">
        <v>152</v>
      </c>
      <c r="B11" s="77"/>
      <c r="C11" s="77"/>
      <c r="D11" s="77"/>
      <c r="E11" s="77"/>
      <c r="F11" s="77"/>
      <c r="G11" s="77"/>
      <c r="H11" s="77"/>
      <c r="I11" s="110">
        <v>4059346.43</v>
      </c>
      <c r="J11" s="77"/>
      <c r="K11" s="110">
        <v>4057100</v>
      </c>
      <c r="L11" s="77"/>
      <c r="M11" s="110">
        <v>3925460.29</v>
      </c>
      <c r="N11" s="77"/>
      <c r="O11" s="69">
        <f t="shared" ref="O11:O23" si="0">M11/I11</f>
        <v>0.96701780882495414</v>
      </c>
      <c r="P11" s="69">
        <f t="shared" ref="P11:P19" si="1">M11/K11</f>
        <v>0.96755324985827318</v>
      </c>
    </row>
    <row r="12" spans="1:16" x14ac:dyDescent="0.3">
      <c r="A12" s="111" t="s">
        <v>153</v>
      </c>
      <c r="B12" s="77"/>
      <c r="C12" s="77"/>
      <c r="D12" s="77"/>
      <c r="E12" s="77"/>
      <c r="F12" s="77"/>
      <c r="G12" s="77"/>
      <c r="H12" s="77"/>
      <c r="I12" s="112">
        <v>4059346.43</v>
      </c>
      <c r="J12" s="77"/>
      <c r="K12" s="112">
        <v>4057100</v>
      </c>
      <c r="L12" s="77"/>
      <c r="M12" s="112">
        <v>3925460.29</v>
      </c>
      <c r="N12" s="77"/>
      <c r="O12" s="70">
        <f t="shared" si="0"/>
        <v>0.96701780882495414</v>
      </c>
      <c r="P12" s="70">
        <f t="shared" si="1"/>
        <v>0.96755324985827318</v>
      </c>
    </row>
    <row r="13" spans="1:16" x14ac:dyDescent="0.3">
      <c r="A13" s="109" t="s">
        <v>154</v>
      </c>
      <c r="B13" s="77"/>
      <c r="C13" s="77"/>
      <c r="D13" s="77"/>
      <c r="E13" s="77"/>
      <c r="F13" s="77"/>
      <c r="G13" s="77"/>
      <c r="H13" s="77"/>
      <c r="I13" s="110">
        <v>199840.56</v>
      </c>
      <c r="J13" s="77"/>
      <c r="K13" s="110">
        <v>198000</v>
      </c>
      <c r="L13" s="77"/>
      <c r="M13" s="110">
        <v>123975.44</v>
      </c>
      <c r="N13" s="77"/>
      <c r="O13" s="69">
        <f t="shared" si="0"/>
        <v>0.62037176036736486</v>
      </c>
      <c r="P13" s="69">
        <f t="shared" si="1"/>
        <v>0.62613858585858584</v>
      </c>
    </row>
    <row r="14" spans="1:16" x14ac:dyDescent="0.3">
      <c r="A14" s="111" t="s">
        <v>155</v>
      </c>
      <c r="B14" s="77"/>
      <c r="C14" s="77"/>
      <c r="D14" s="77"/>
      <c r="E14" s="77"/>
      <c r="F14" s="77"/>
      <c r="G14" s="77"/>
      <c r="H14" s="77"/>
      <c r="I14" s="112">
        <v>199840.56</v>
      </c>
      <c r="J14" s="77"/>
      <c r="K14" s="112">
        <v>198000</v>
      </c>
      <c r="L14" s="77"/>
      <c r="M14" s="112">
        <v>123975.44</v>
      </c>
      <c r="N14" s="77"/>
      <c r="O14" s="70">
        <f t="shared" si="0"/>
        <v>0.62037176036736486</v>
      </c>
      <c r="P14" s="70">
        <f t="shared" si="1"/>
        <v>0.62613858585858584</v>
      </c>
    </row>
    <row r="15" spans="1:16" x14ac:dyDescent="0.3">
      <c r="A15" s="109" t="s">
        <v>156</v>
      </c>
      <c r="B15" s="77"/>
      <c r="C15" s="77"/>
      <c r="D15" s="77"/>
      <c r="E15" s="77"/>
      <c r="F15" s="77"/>
      <c r="G15" s="77"/>
      <c r="H15" s="77"/>
      <c r="I15" s="110">
        <v>528373.94999999995</v>
      </c>
      <c r="J15" s="77"/>
      <c r="K15" s="110">
        <v>572100</v>
      </c>
      <c r="L15" s="77"/>
      <c r="M15" s="110">
        <v>401548.56</v>
      </c>
      <c r="N15" s="77"/>
      <c r="O15" s="69">
        <f t="shared" si="0"/>
        <v>0.75997039596672022</v>
      </c>
      <c r="P15" s="69">
        <f t="shared" si="1"/>
        <v>0.70188526481384372</v>
      </c>
    </row>
    <row r="16" spans="1:16" x14ac:dyDescent="0.3">
      <c r="A16" s="111" t="s">
        <v>157</v>
      </c>
      <c r="B16" s="77"/>
      <c r="C16" s="77"/>
      <c r="D16" s="77"/>
      <c r="E16" s="77"/>
      <c r="F16" s="77"/>
      <c r="G16" s="77"/>
      <c r="H16" s="77"/>
      <c r="I16" s="112">
        <v>528373.94999999995</v>
      </c>
      <c r="J16" s="77"/>
      <c r="K16" s="112">
        <v>572100</v>
      </c>
      <c r="L16" s="77"/>
      <c r="M16" s="112">
        <v>401548.56</v>
      </c>
      <c r="N16" s="77"/>
      <c r="O16" s="70">
        <f t="shared" si="0"/>
        <v>0.75997039596672022</v>
      </c>
      <c r="P16" s="70">
        <f t="shared" si="1"/>
        <v>0.70188526481384372</v>
      </c>
    </row>
    <row r="17" spans="1:16" x14ac:dyDescent="0.3">
      <c r="A17" s="109" t="s">
        <v>158</v>
      </c>
      <c r="B17" s="77"/>
      <c r="C17" s="77"/>
      <c r="D17" s="77"/>
      <c r="E17" s="77"/>
      <c r="F17" s="77"/>
      <c r="G17" s="77"/>
      <c r="H17" s="77"/>
      <c r="I17" s="110">
        <v>4004236.58</v>
      </c>
      <c r="J17" s="77"/>
      <c r="K17" s="110">
        <v>3372500</v>
      </c>
      <c r="L17" s="77"/>
      <c r="M17" s="110">
        <v>3639891.64</v>
      </c>
      <c r="N17" s="77"/>
      <c r="O17" s="69">
        <f t="shared" si="0"/>
        <v>0.90901013645902018</v>
      </c>
      <c r="P17" s="69">
        <f t="shared" si="1"/>
        <v>1.0792858828762046</v>
      </c>
    </row>
    <row r="18" spans="1:16" x14ac:dyDescent="0.3">
      <c r="A18" s="111" t="s">
        <v>159</v>
      </c>
      <c r="B18" s="77"/>
      <c r="C18" s="77"/>
      <c r="D18" s="77"/>
      <c r="E18" s="77"/>
      <c r="F18" s="77"/>
      <c r="G18" s="77"/>
      <c r="H18" s="77"/>
      <c r="I18" s="112">
        <v>3999596.58</v>
      </c>
      <c r="J18" s="77"/>
      <c r="K18" s="112">
        <v>3369500</v>
      </c>
      <c r="L18" s="77"/>
      <c r="M18" s="112">
        <v>3636371.64</v>
      </c>
      <c r="N18" s="77"/>
      <c r="O18" s="70">
        <f t="shared" si="0"/>
        <v>0.90918460581341931</v>
      </c>
      <c r="P18" s="70">
        <f t="shared" si="1"/>
        <v>1.0792021486867489</v>
      </c>
    </row>
    <row r="19" spans="1:16" x14ac:dyDescent="0.3">
      <c r="A19" s="111" t="s">
        <v>160</v>
      </c>
      <c r="B19" s="77"/>
      <c r="C19" s="77"/>
      <c r="D19" s="77"/>
      <c r="E19" s="77"/>
      <c r="F19" s="77"/>
      <c r="G19" s="77"/>
      <c r="H19" s="77"/>
      <c r="I19" s="112">
        <v>4640</v>
      </c>
      <c r="J19" s="77"/>
      <c r="K19" s="112">
        <v>3000</v>
      </c>
      <c r="L19" s="77"/>
      <c r="M19" s="112">
        <v>3520</v>
      </c>
      <c r="N19" s="77"/>
      <c r="O19" s="70">
        <f t="shared" si="0"/>
        <v>0.75862068965517238</v>
      </c>
      <c r="P19" s="70">
        <f t="shared" si="1"/>
        <v>1.1733333333333333</v>
      </c>
    </row>
    <row r="20" spans="1:16" x14ac:dyDescent="0.3">
      <c r="A20" s="109" t="s">
        <v>161</v>
      </c>
      <c r="B20" s="77"/>
      <c r="C20" s="77"/>
      <c r="D20" s="77"/>
      <c r="E20" s="77"/>
      <c r="F20" s="77"/>
      <c r="G20" s="77"/>
      <c r="H20" s="77"/>
      <c r="I20" s="110">
        <v>91687.67</v>
      </c>
      <c r="J20" s="77"/>
      <c r="K20" s="110">
        <v>0</v>
      </c>
      <c r="L20" s="77"/>
      <c r="M20" s="110">
        <v>0</v>
      </c>
      <c r="N20" s="77"/>
      <c r="O20" s="69">
        <f t="shared" si="0"/>
        <v>0</v>
      </c>
      <c r="P20" s="69">
        <v>0</v>
      </c>
    </row>
    <row r="21" spans="1:16" x14ac:dyDescent="0.3">
      <c r="A21" s="111" t="s">
        <v>162</v>
      </c>
      <c r="B21" s="77"/>
      <c r="C21" s="77"/>
      <c r="D21" s="77"/>
      <c r="E21" s="77"/>
      <c r="F21" s="77"/>
      <c r="G21" s="77"/>
      <c r="H21" s="77"/>
      <c r="I21" s="112">
        <v>91687.67</v>
      </c>
      <c r="J21" s="77"/>
      <c r="K21" s="112">
        <v>0</v>
      </c>
      <c r="L21" s="77"/>
      <c r="M21" s="112">
        <v>0</v>
      </c>
      <c r="N21" s="77"/>
      <c r="O21" s="70">
        <f t="shared" si="0"/>
        <v>0</v>
      </c>
      <c r="P21" s="70">
        <v>0</v>
      </c>
    </row>
    <row r="22" spans="1:16" x14ac:dyDescent="0.3">
      <c r="A22" s="113" t="s">
        <v>444</v>
      </c>
      <c r="B22" s="77"/>
      <c r="C22" s="77"/>
      <c r="D22" s="77"/>
      <c r="E22" s="77"/>
      <c r="F22" s="77"/>
      <c r="G22" s="77"/>
      <c r="H22" s="77"/>
      <c r="I22" s="110">
        <v>390945.19</v>
      </c>
      <c r="J22" s="77"/>
      <c r="K22" s="110">
        <v>400000</v>
      </c>
      <c r="L22" s="77"/>
      <c r="M22" s="110">
        <v>337344.54</v>
      </c>
      <c r="N22" s="77"/>
      <c r="O22" s="69">
        <f t="shared" si="0"/>
        <v>0.86289471933393014</v>
      </c>
      <c r="P22" s="69">
        <f>M22/K22</f>
        <v>0.8433613499999999</v>
      </c>
    </row>
    <row r="23" spans="1:16" x14ac:dyDescent="0.3">
      <c r="A23" s="115" t="s">
        <v>445</v>
      </c>
      <c r="B23" s="77"/>
      <c r="C23" s="77"/>
      <c r="D23" s="77"/>
      <c r="E23" s="77"/>
      <c r="F23" s="77"/>
      <c r="G23" s="77"/>
      <c r="H23" s="77"/>
      <c r="I23" s="112">
        <v>390945.19</v>
      </c>
      <c r="J23" s="77"/>
      <c r="K23" s="112">
        <v>400000</v>
      </c>
      <c r="L23" s="77"/>
      <c r="M23" s="112">
        <v>337344.54</v>
      </c>
      <c r="N23" s="77"/>
      <c r="O23" s="70">
        <f t="shared" si="0"/>
        <v>0.86289471933393014</v>
      </c>
      <c r="P23" s="70">
        <f>M23/K23</f>
        <v>0.8433613499999999</v>
      </c>
    </row>
    <row r="24" spans="1:16" x14ac:dyDescent="0.3">
      <c r="A24" s="114" t="s">
        <v>1</v>
      </c>
      <c r="B24" s="77"/>
      <c r="C24" s="77"/>
      <c r="D24" s="77"/>
      <c r="E24" s="77"/>
      <c r="F24" s="77"/>
      <c r="G24" s="77"/>
      <c r="H24" s="77"/>
      <c r="I24" s="114" t="s">
        <v>1</v>
      </c>
      <c r="J24" s="77"/>
      <c r="K24" s="114" t="s">
        <v>1</v>
      </c>
      <c r="L24" s="77"/>
      <c r="M24" s="114" t="s">
        <v>1</v>
      </c>
      <c r="N24" s="77"/>
      <c r="O24" s="21" t="s">
        <v>1</v>
      </c>
      <c r="P24" s="21" t="s">
        <v>1</v>
      </c>
    </row>
    <row r="25" spans="1:16" x14ac:dyDescent="0.3">
      <c r="A25" s="104" t="s">
        <v>163</v>
      </c>
      <c r="B25" s="77"/>
      <c r="C25" s="77"/>
      <c r="D25" s="77"/>
      <c r="E25" s="77"/>
      <c r="F25" s="77"/>
      <c r="G25" s="77"/>
      <c r="H25" s="77"/>
      <c r="I25" s="105">
        <v>8150916.3700000001</v>
      </c>
      <c r="J25" s="77"/>
      <c r="K25" s="105">
        <v>12264300</v>
      </c>
      <c r="L25" s="77"/>
      <c r="M25" s="105">
        <v>11515136.73</v>
      </c>
      <c r="N25" s="77"/>
      <c r="O25" s="22">
        <v>141.27000000000001</v>
      </c>
      <c r="P25" s="22">
        <v>93.89</v>
      </c>
    </row>
    <row r="26" spans="1:16" x14ac:dyDescent="0.3">
      <c r="A26" s="109" t="s">
        <v>152</v>
      </c>
      <c r="B26" s="77"/>
      <c r="C26" s="77"/>
      <c r="D26" s="77"/>
      <c r="E26" s="77"/>
      <c r="F26" s="77"/>
      <c r="G26" s="77"/>
      <c r="H26" s="77"/>
      <c r="I26" s="110">
        <v>3759638</v>
      </c>
      <c r="J26" s="77"/>
      <c r="K26" s="110">
        <v>4868300</v>
      </c>
      <c r="L26" s="77"/>
      <c r="M26" s="110">
        <v>4413969.0999999996</v>
      </c>
      <c r="N26" s="77"/>
      <c r="O26" s="69">
        <f t="shared" ref="O26:O39" si="2">M26/I26</f>
        <v>1.1740409847969404</v>
      </c>
      <c r="P26" s="69">
        <f t="shared" ref="P26:P35" si="3">M26/K26</f>
        <v>0.90667565680011497</v>
      </c>
    </row>
    <row r="27" spans="1:16" x14ac:dyDescent="0.3">
      <c r="A27" s="111" t="s">
        <v>153</v>
      </c>
      <c r="B27" s="77"/>
      <c r="C27" s="77"/>
      <c r="D27" s="77"/>
      <c r="E27" s="77"/>
      <c r="F27" s="77"/>
      <c r="G27" s="77"/>
      <c r="H27" s="77"/>
      <c r="I27" s="112">
        <v>3359638</v>
      </c>
      <c r="J27" s="77"/>
      <c r="K27" s="112">
        <v>4465300</v>
      </c>
      <c r="L27" s="77"/>
      <c r="M27" s="112">
        <v>4058969.1</v>
      </c>
      <c r="N27" s="77"/>
      <c r="O27" s="70">
        <f t="shared" si="2"/>
        <v>1.2081566823568493</v>
      </c>
      <c r="P27" s="70">
        <f t="shared" si="3"/>
        <v>0.90900255301995392</v>
      </c>
    </row>
    <row r="28" spans="1:16" x14ac:dyDescent="0.3">
      <c r="A28" s="111" t="s">
        <v>164</v>
      </c>
      <c r="B28" s="77"/>
      <c r="C28" s="77"/>
      <c r="D28" s="77"/>
      <c r="E28" s="77"/>
      <c r="F28" s="77"/>
      <c r="G28" s="77"/>
      <c r="H28" s="77"/>
      <c r="I28" s="112">
        <v>400000</v>
      </c>
      <c r="J28" s="77"/>
      <c r="K28" s="112">
        <v>403000</v>
      </c>
      <c r="L28" s="77"/>
      <c r="M28" s="112">
        <v>355000</v>
      </c>
      <c r="N28" s="77"/>
      <c r="O28" s="70">
        <f t="shared" si="2"/>
        <v>0.88749999999999996</v>
      </c>
      <c r="P28" s="70">
        <f t="shared" si="3"/>
        <v>0.88089330024813894</v>
      </c>
    </row>
    <row r="29" spans="1:16" x14ac:dyDescent="0.3">
      <c r="A29" s="109" t="s">
        <v>154</v>
      </c>
      <c r="B29" s="77"/>
      <c r="C29" s="77"/>
      <c r="D29" s="77"/>
      <c r="E29" s="77"/>
      <c r="F29" s="77"/>
      <c r="G29" s="77"/>
      <c r="H29" s="77"/>
      <c r="I29" s="110">
        <v>180915.22</v>
      </c>
      <c r="J29" s="77"/>
      <c r="K29" s="110">
        <v>208000</v>
      </c>
      <c r="L29" s="77"/>
      <c r="M29" s="110">
        <v>92648.73</v>
      </c>
      <c r="N29" s="77"/>
      <c r="O29" s="69">
        <f t="shared" si="2"/>
        <v>0.51211130826914397</v>
      </c>
      <c r="P29" s="69">
        <f t="shared" si="3"/>
        <v>0.44542658653846151</v>
      </c>
    </row>
    <row r="30" spans="1:16" x14ac:dyDescent="0.3">
      <c r="A30" s="111" t="s">
        <v>155</v>
      </c>
      <c r="B30" s="77"/>
      <c r="C30" s="77"/>
      <c r="D30" s="77"/>
      <c r="E30" s="77"/>
      <c r="F30" s="77"/>
      <c r="G30" s="77"/>
      <c r="H30" s="77"/>
      <c r="I30" s="112">
        <v>180915.22</v>
      </c>
      <c r="J30" s="77"/>
      <c r="K30" s="112">
        <v>208000</v>
      </c>
      <c r="L30" s="77"/>
      <c r="M30" s="112">
        <v>92648.73</v>
      </c>
      <c r="N30" s="77"/>
      <c r="O30" s="70">
        <f t="shared" si="2"/>
        <v>0.51211130826914397</v>
      </c>
      <c r="P30" s="70">
        <f t="shared" si="3"/>
        <v>0.44542658653846151</v>
      </c>
    </row>
    <row r="31" spans="1:16" x14ac:dyDescent="0.3">
      <c r="A31" s="109" t="s">
        <v>156</v>
      </c>
      <c r="B31" s="77"/>
      <c r="C31" s="77"/>
      <c r="D31" s="77"/>
      <c r="E31" s="77"/>
      <c r="F31" s="77"/>
      <c r="G31" s="77"/>
      <c r="H31" s="77"/>
      <c r="I31" s="110">
        <v>544217.35</v>
      </c>
      <c r="J31" s="77"/>
      <c r="K31" s="110">
        <v>679000</v>
      </c>
      <c r="L31" s="77"/>
      <c r="M31" s="110">
        <v>570187.01</v>
      </c>
      <c r="N31" s="77"/>
      <c r="O31" s="69">
        <f t="shared" si="2"/>
        <v>1.047719279806129</v>
      </c>
      <c r="P31" s="69">
        <f t="shared" si="3"/>
        <v>0.83974522827687781</v>
      </c>
    </row>
    <row r="32" spans="1:16" x14ac:dyDescent="0.3">
      <c r="A32" s="111" t="s">
        <v>157</v>
      </c>
      <c r="B32" s="77"/>
      <c r="C32" s="77"/>
      <c r="D32" s="77"/>
      <c r="E32" s="77"/>
      <c r="F32" s="77"/>
      <c r="G32" s="77"/>
      <c r="H32" s="77"/>
      <c r="I32" s="112">
        <v>544217.35</v>
      </c>
      <c r="J32" s="77"/>
      <c r="K32" s="112">
        <v>679000</v>
      </c>
      <c r="L32" s="77"/>
      <c r="M32" s="112">
        <v>570187.01</v>
      </c>
      <c r="N32" s="77"/>
      <c r="O32" s="70">
        <f t="shared" si="2"/>
        <v>1.047719279806129</v>
      </c>
      <c r="P32" s="70">
        <f t="shared" si="3"/>
        <v>0.83974522827687781</v>
      </c>
    </row>
    <row r="33" spans="1:16" x14ac:dyDescent="0.3">
      <c r="A33" s="109" t="s">
        <v>158</v>
      </c>
      <c r="B33" s="77"/>
      <c r="C33" s="77"/>
      <c r="D33" s="77"/>
      <c r="E33" s="77"/>
      <c r="F33" s="77"/>
      <c r="G33" s="77"/>
      <c r="H33" s="77"/>
      <c r="I33" s="110">
        <v>3099346.96</v>
      </c>
      <c r="J33" s="77"/>
      <c r="K33" s="110">
        <v>5118000</v>
      </c>
      <c r="L33" s="77"/>
      <c r="M33" s="110">
        <v>5093294.8099999996</v>
      </c>
      <c r="N33" s="77"/>
      <c r="O33" s="69">
        <f t="shared" si="2"/>
        <v>1.6433445095801729</v>
      </c>
      <c r="P33" s="69">
        <f t="shared" si="3"/>
        <v>0.99517288198515041</v>
      </c>
    </row>
    <row r="34" spans="1:16" x14ac:dyDescent="0.3">
      <c r="A34" s="111" t="s">
        <v>159</v>
      </c>
      <c r="B34" s="77"/>
      <c r="C34" s="77"/>
      <c r="D34" s="77"/>
      <c r="E34" s="77"/>
      <c r="F34" s="77"/>
      <c r="G34" s="77"/>
      <c r="H34" s="77"/>
      <c r="I34" s="112">
        <v>3095733.24</v>
      </c>
      <c r="J34" s="77"/>
      <c r="K34" s="112">
        <v>5115000</v>
      </c>
      <c r="L34" s="77"/>
      <c r="M34" s="112">
        <v>5089774.8099999996</v>
      </c>
      <c r="N34" s="77"/>
      <c r="O34" s="70">
        <f t="shared" si="2"/>
        <v>1.6441257742220707</v>
      </c>
      <c r="P34" s="70">
        <f t="shared" si="3"/>
        <v>0.99506838905180828</v>
      </c>
    </row>
    <row r="35" spans="1:16" x14ac:dyDescent="0.3">
      <c r="A35" s="111" t="s">
        <v>160</v>
      </c>
      <c r="B35" s="77"/>
      <c r="C35" s="77"/>
      <c r="D35" s="77"/>
      <c r="E35" s="77"/>
      <c r="F35" s="77"/>
      <c r="G35" s="77"/>
      <c r="H35" s="77"/>
      <c r="I35" s="112">
        <v>3613.72</v>
      </c>
      <c r="J35" s="77"/>
      <c r="K35" s="112">
        <v>3000</v>
      </c>
      <c r="L35" s="77"/>
      <c r="M35" s="112">
        <v>3520</v>
      </c>
      <c r="N35" s="77"/>
      <c r="O35" s="70">
        <f t="shared" si="2"/>
        <v>0.97406550590527219</v>
      </c>
      <c r="P35" s="70">
        <f t="shared" si="3"/>
        <v>1.1733333333333333</v>
      </c>
    </row>
    <row r="36" spans="1:16" x14ac:dyDescent="0.3">
      <c r="A36" s="109" t="s">
        <v>161</v>
      </c>
      <c r="B36" s="77"/>
      <c r="C36" s="77"/>
      <c r="D36" s="77"/>
      <c r="E36" s="77"/>
      <c r="F36" s="77"/>
      <c r="G36" s="77"/>
      <c r="H36" s="77"/>
      <c r="I36" s="110">
        <v>91687.67</v>
      </c>
      <c r="J36" s="77"/>
      <c r="K36" s="110">
        <v>0</v>
      </c>
      <c r="L36" s="77"/>
      <c r="M36" s="110">
        <v>0</v>
      </c>
      <c r="N36" s="77"/>
      <c r="O36" s="69">
        <f t="shared" si="2"/>
        <v>0</v>
      </c>
      <c r="P36" s="69">
        <v>0</v>
      </c>
    </row>
    <row r="37" spans="1:16" x14ac:dyDescent="0.3">
      <c r="A37" s="111" t="s">
        <v>162</v>
      </c>
      <c r="B37" s="77"/>
      <c r="C37" s="77"/>
      <c r="D37" s="77"/>
      <c r="E37" s="77"/>
      <c r="F37" s="77"/>
      <c r="G37" s="77"/>
      <c r="H37" s="77"/>
      <c r="I37" s="112">
        <v>91687.67</v>
      </c>
      <c r="J37" s="77"/>
      <c r="K37" s="112">
        <v>0</v>
      </c>
      <c r="L37" s="77"/>
      <c r="M37" s="112">
        <v>0</v>
      </c>
      <c r="N37" s="77"/>
      <c r="O37" s="70">
        <f t="shared" si="2"/>
        <v>0</v>
      </c>
      <c r="P37" s="70">
        <v>0</v>
      </c>
    </row>
    <row r="38" spans="1:16" x14ac:dyDescent="0.3">
      <c r="A38" s="113" t="s">
        <v>444</v>
      </c>
      <c r="B38" s="77"/>
      <c r="C38" s="77"/>
      <c r="D38" s="77"/>
      <c r="E38" s="77"/>
      <c r="F38" s="77"/>
      <c r="G38" s="77"/>
      <c r="H38" s="77"/>
      <c r="I38" s="110">
        <v>475111.17</v>
      </c>
      <c r="J38" s="77"/>
      <c r="K38" s="110">
        <v>1391000</v>
      </c>
      <c r="L38" s="77"/>
      <c r="M38" s="110">
        <v>1345037.08</v>
      </c>
      <c r="N38" s="77"/>
      <c r="O38" s="69">
        <f t="shared" si="2"/>
        <v>2.8309944386279113</v>
      </c>
      <c r="P38" s="69">
        <f>M38/K38</f>
        <v>0.96695692307692316</v>
      </c>
    </row>
    <row r="39" spans="1:16" x14ac:dyDescent="0.3">
      <c r="A39" s="115" t="s">
        <v>446</v>
      </c>
      <c r="B39" s="77"/>
      <c r="C39" s="77"/>
      <c r="D39" s="77"/>
      <c r="E39" s="77"/>
      <c r="F39" s="77"/>
      <c r="G39" s="77"/>
      <c r="H39" s="77"/>
      <c r="I39" s="112">
        <v>475111.17</v>
      </c>
      <c r="J39" s="77"/>
      <c r="K39" s="112">
        <v>1391000</v>
      </c>
      <c r="L39" s="77"/>
      <c r="M39" s="112">
        <v>1345037.08</v>
      </c>
      <c r="N39" s="77"/>
      <c r="O39" s="70">
        <f t="shared" si="2"/>
        <v>2.8309944386279113</v>
      </c>
      <c r="P39" s="70">
        <f>M39/K39</f>
        <v>0.96695692307692316</v>
      </c>
    </row>
    <row r="40" spans="1:16" x14ac:dyDescent="0.3">
      <c r="A40" s="114" t="s">
        <v>1</v>
      </c>
      <c r="B40" s="77"/>
      <c r="C40" s="77"/>
      <c r="D40" s="77"/>
      <c r="E40" s="77"/>
      <c r="F40" s="77"/>
      <c r="G40" s="77"/>
      <c r="H40" s="77"/>
      <c r="I40" s="114" t="s">
        <v>1</v>
      </c>
      <c r="J40" s="77"/>
      <c r="K40" s="114" t="s">
        <v>1</v>
      </c>
      <c r="L40" s="77"/>
      <c r="M40" s="114" t="s">
        <v>1</v>
      </c>
      <c r="N40" s="77"/>
      <c r="O40" s="21" t="s">
        <v>1</v>
      </c>
      <c r="P40" s="21" t="s">
        <v>1</v>
      </c>
    </row>
  </sheetData>
  <mergeCells count="139">
    <mergeCell ref="A40:H40"/>
    <mergeCell ref="I40:J40"/>
    <mergeCell ref="K40:L40"/>
    <mergeCell ref="M40:N40"/>
    <mergeCell ref="A39:H39"/>
    <mergeCell ref="I39:J39"/>
    <mergeCell ref="K39:L39"/>
    <mergeCell ref="M39:N39"/>
    <mergeCell ref="A38:H38"/>
    <mergeCell ref="I38:J38"/>
    <mergeCell ref="K38:L38"/>
    <mergeCell ref="M38:N38"/>
    <mergeCell ref="A37:H37"/>
    <mergeCell ref="I37:J37"/>
    <mergeCell ref="K37:L37"/>
    <mergeCell ref="M37:N37"/>
    <mergeCell ref="A36:H36"/>
    <mergeCell ref="I36:J36"/>
    <mergeCell ref="K36:L36"/>
    <mergeCell ref="M36:N36"/>
    <mergeCell ref="A35:H35"/>
    <mergeCell ref="I35:J35"/>
    <mergeCell ref="K35:L35"/>
    <mergeCell ref="M35:N35"/>
    <mergeCell ref="A34:H34"/>
    <mergeCell ref="I34:J34"/>
    <mergeCell ref="K34:L34"/>
    <mergeCell ref="M34:N34"/>
    <mergeCell ref="A33:H33"/>
    <mergeCell ref="I33:J33"/>
    <mergeCell ref="K33:L33"/>
    <mergeCell ref="M33:N33"/>
    <mergeCell ref="A32:H32"/>
    <mergeCell ref="I32:J32"/>
    <mergeCell ref="K32:L32"/>
    <mergeCell ref="M32:N32"/>
    <mergeCell ref="A31:H31"/>
    <mergeCell ref="I31:J31"/>
    <mergeCell ref="K31:L31"/>
    <mergeCell ref="M31:N31"/>
    <mergeCell ref="A30:H30"/>
    <mergeCell ref="I30:J30"/>
    <mergeCell ref="K30:L30"/>
    <mergeCell ref="M30:N30"/>
    <mergeCell ref="A29:H29"/>
    <mergeCell ref="I29:J29"/>
    <mergeCell ref="K29:L29"/>
    <mergeCell ref="M29:N29"/>
    <mergeCell ref="A28:H28"/>
    <mergeCell ref="I28:J28"/>
    <mergeCell ref="K28:L28"/>
    <mergeCell ref="M28:N28"/>
    <mergeCell ref="A27:H27"/>
    <mergeCell ref="I27:J27"/>
    <mergeCell ref="K27:L27"/>
    <mergeCell ref="M27:N27"/>
    <mergeCell ref="A26:H26"/>
    <mergeCell ref="I26:J26"/>
    <mergeCell ref="K26:L26"/>
    <mergeCell ref="M26:N26"/>
    <mergeCell ref="A25:H25"/>
    <mergeCell ref="I25:J25"/>
    <mergeCell ref="K25:L25"/>
    <mergeCell ref="M25:N25"/>
    <mergeCell ref="A24:H24"/>
    <mergeCell ref="I24:J24"/>
    <mergeCell ref="K24:L24"/>
    <mergeCell ref="M24:N24"/>
    <mergeCell ref="A23:H23"/>
    <mergeCell ref="I23:J23"/>
    <mergeCell ref="K23:L23"/>
    <mergeCell ref="M23:N23"/>
    <mergeCell ref="A22:H22"/>
    <mergeCell ref="I22:J22"/>
    <mergeCell ref="K22:L22"/>
    <mergeCell ref="M22:N22"/>
    <mergeCell ref="A21:H21"/>
    <mergeCell ref="I21:J21"/>
    <mergeCell ref="K21:L21"/>
    <mergeCell ref="M21:N21"/>
    <mergeCell ref="A20:H20"/>
    <mergeCell ref="I20:J20"/>
    <mergeCell ref="K20:L20"/>
    <mergeCell ref="M20:N20"/>
    <mergeCell ref="A19:H19"/>
    <mergeCell ref="I19:J19"/>
    <mergeCell ref="K19:L19"/>
    <mergeCell ref="M19:N19"/>
    <mergeCell ref="A18:H18"/>
    <mergeCell ref="I18:J18"/>
    <mergeCell ref="K18:L18"/>
    <mergeCell ref="M18:N18"/>
    <mergeCell ref="A17:H17"/>
    <mergeCell ref="I17:J17"/>
    <mergeCell ref="K17:L17"/>
    <mergeCell ref="M17:N17"/>
    <mergeCell ref="A16:H16"/>
    <mergeCell ref="I16:J16"/>
    <mergeCell ref="K16:L16"/>
    <mergeCell ref="M16:N16"/>
    <mergeCell ref="A15:H15"/>
    <mergeCell ref="I15:J15"/>
    <mergeCell ref="K15:L15"/>
    <mergeCell ref="M15:N15"/>
    <mergeCell ref="A14:H14"/>
    <mergeCell ref="I14:J14"/>
    <mergeCell ref="K14:L14"/>
    <mergeCell ref="M14:N14"/>
    <mergeCell ref="A13:H13"/>
    <mergeCell ref="I13:J13"/>
    <mergeCell ref="K13:L13"/>
    <mergeCell ref="M13:N13"/>
    <mergeCell ref="A12:H12"/>
    <mergeCell ref="I12:J12"/>
    <mergeCell ref="K12:L12"/>
    <mergeCell ref="M12:N12"/>
    <mergeCell ref="A11:H11"/>
    <mergeCell ref="I11:J11"/>
    <mergeCell ref="K11:L11"/>
    <mergeCell ref="M11:N11"/>
    <mergeCell ref="A10:H10"/>
    <mergeCell ref="I10:J10"/>
    <mergeCell ref="K10:L10"/>
    <mergeCell ref="M10:N10"/>
    <mergeCell ref="A9:H9"/>
    <mergeCell ref="I9:J9"/>
    <mergeCell ref="K9:L9"/>
    <mergeCell ref="M9:N9"/>
    <mergeCell ref="A1:B1"/>
    <mergeCell ref="A2:B2"/>
    <mergeCell ref="A3:B3"/>
    <mergeCell ref="A4:B4"/>
    <mergeCell ref="A5:P5"/>
    <mergeCell ref="A6:P6"/>
    <mergeCell ref="A7:P7"/>
    <mergeCell ref="A8:H8"/>
    <mergeCell ref="I8:J8"/>
    <mergeCell ref="K8:L8"/>
    <mergeCell ref="M8:N8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workbookViewId="0">
      <selection activeCell="S13" sqref="S13"/>
    </sheetView>
  </sheetViews>
  <sheetFormatPr defaultRowHeight="14.4" x14ac:dyDescent="0.3"/>
  <cols>
    <col min="6" max="6" width="40.5546875" customWidth="1"/>
    <col min="7" max="7" width="5.77734375" customWidth="1"/>
    <col min="10" max="10" width="6.77734375" customWidth="1"/>
    <col min="11" max="11" width="7.21875" customWidth="1"/>
    <col min="12" max="12" width="6.88671875" customWidth="1"/>
    <col min="14" max="14" width="9.6640625" customWidth="1"/>
  </cols>
  <sheetData>
    <row r="1" spans="1:14" s="16" customFormat="1" x14ac:dyDescent="0.3"/>
    <row r="2" spans="1:14" x14ac:dyDescent="0.3">
      <c r="A2" s="77" t="s">
        <v>0</v>
      </c>
      <c r="B2" s="77"/>
      <c r="C2" s="1"/>
      <c r="D2" s="2"/>
    </row>
    <row r="3" spans="1:14" x14ac:dyDescent="0.3">
      <c r="A3" s="77" t="s">
        <v>2</v>
      </c>
      <c r="B3" s="77"/>
    </row>
    <row r="4" spans="1:14" x14ac:dyDescent="0.3">
      <c r="A4" s="77" t="s">
        <v>3</v>
      </c>
      <c r="B4" s="77"/>
    </row>
    <row r="5" spans="1:14" x14ac:dyDescent="0.3">
      <c r="A5" s="77" t="s">
        <v>4</v>
      </c>
      <c r="B5" s="77"/>
    </row>
    <row r="6" spans="1:14" s="16" customFormat="1" x14ac:dyDescent="0.3"/>
    <row r="7" spans="1:14" s="6" customFormat="1" ht="18" x14ac:dyDescent="0.35">
      <c r="A7" s="117" t="s">
        <v>165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3">
      <c r="A8" s="82" t="s">
        <v>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s="16" customFormat="1" x14ac:dyDescent="0.3">
      <c r="A9" s="17"/>
    </row>
    <row r="10" spans="1:14" x14ac:dyDescent="0.3">
      <c r="A10" s="82" t="s">
        <v>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3">
      <c r="A11" s="116" t="s">
        <v>166</v>
      </c>
      <c r="B11" s="77"/>
      <c r="C11" s="77"/>
      <c r="D11" s="77"/>
      <c r="E11" s="77"/>
      <c r="F11" s="77"/>
      <c r="G11" s="116" t="s">
        <v>167</v>
      </c>
      <c r="H11" s="77"/>
      <c r="I11" s="116" t="s">
        <v>168</v>
      </c>
      <c r="J11" s="77"/>
      <c r="K11" s="116" t="s">
        <v>169</v>
      </c>
      <c r="L11" s="77"/>
      <c r="M11" s="26" t="s">
        <v>170</v>
      </c>
      <c r="N11" s="26" t="s">
        <v>171</v>
      </c>
    </row>
    <row r="12" spans="1:14" x14ac:dyDescent="0.3">
      <c r="A12" s="116" t="s">
        <v>1</v>
      </c>
      <c r="B12" s="77"/>
      <c r="C12" s="77"/>
      <c r="D12" s="77"/>
      <c r="E12" s="77"/>
      <c r="F12" s="77"/>
      <c r="G12" s="116" t="s">
        <v>14</v>
      </c>
      <c r="H12" s="77"/>
      <c r="I12" s="116" t="s">
        <v>15</v>
      </c>
      <c r="J12" s="77"/>
      <c r="K12" s="116" t="s">
        <v>16</v>
      </c>
      <c r="L12" s="77"/>
      <c r="M12" s="26" t="s">
        <v>17</v>
      </c>
      <c r="N12" s="26" t="s">
        <v>18</v>
      </c>
    </row>
    <row r="13" spans="1:14" ht="16.8" customHeight="1" x14ac:dyDescent="0.3">
      <c r="A13" s="123" t="s">
        <v>172</v>
      </c>
      <c r="B13" s="124"/>
      <c r="C13" s="124"/>
      <c r="D13" s="124"/>
      <c r="E13" s="124"/>
      <c r="F13" s="124"/>
      <c r="G13" s="125">
        <v>8150916.3700000001</v>
      </c>
      <c r="H13" s="124"/>
      <c r="I13" s="125">
        <v>12264300</v>
      </c>
      <c r="J13" s="124"/>
      <c r="K13" s="125">
        <v>11515136.73</v>
      </c>
      <c r="L13" s="124"/>
      <c r="M13" s="71">
        <v>141.27000000000001</v>
      </c>
      <c r="N13" s="71">
        <v>93.89</v>
      </c>
    </row>
    <row r="14" spans="1:14" x14ac:dyDescent="0.3">
      <c r="A14" s="121" t="s">
        <v>173</v>
      </c>
      <c r="B14" s="77"/>
      <c r="C14" s="77"/>
      <c r="D14" s="77"/>
      <c r="E14" s="77"/>
      <c r="F14" s="77"/>
      <c r="G14" s="122">
        <v>1270033.26</v>
      </c>
      <c r="H14" s="77"/>
      <c r="I14" s="122">
        <v>1414800</v>
      </c>
      <c r="J14" s="77"/>
      <c r="K14" s="122">
        <v>1236266.3700000001</v>
      </c>
      <c r="L14" s="77"/>
      <c r="M14" s="25">
        <v>97.34</v>
      </c>
      <c r="N14" s="25">
        <v>87.38</v>
      </c>
    </row>
    <row r="15" spans="1:14" x14ac:dyDescent="0.3">
      <c r="A15" s="119" t="s">
        <v>174</v>
      </c>
      <c r="B15" s="77"/>
      <c r="C15" s="77"/>
      <c r="D15" s="77"/>
      <c r="E15" s="77"/>
      <c r="F15" s="77"/>
      <c r="G15" s="120">
        <v>92745.17</v>
      </c>
      <c r="H15" s="77"/>
      <c r="I15" s="120">
        <v>7000</v>
      </c>
      <c r="J15" s="77"/>
      <c r="K15" s="120">
        <v>1258.75</v>
      </c>
      <c r="L15" s="77"/>
      <c r="M15" s="24">
        <v>1.36</v>
      </c>
      <c r="N15" s="24">
        <v>17.98</v>
      </c>
    </row>
    <row r="16" spans="1:14" x14ac:dyDescent="0.3">
      <c r="A16" s="119" t="s">
        <v>175</v>
      </c>
      <c r="B16" s="77"/>
      <c r="C16" s="77"/>
      <c r="D16" s="77"/>
      <c r="E16" s="77"/>
      <c r="F16" s="77"/>
      <c r="G16" s="120">
        <v>1177288.0900000001</v>
      </c>
      <c r="H16" s="77"/>
      <c r="I16" s="120">
        <v>1407800</v>
      </c>
      <c r="J16" s="77"/>
      <c r="K16" s="120">
        <v>1235007.6200000001</v>
      </c>
      <c r="L16" s="77"/>
      <c r="M16" s="24">
        <v>104.9</v>
      </c>
      <c r="N16" s="24">
        <v>87.73</v>
      </c>
    </row>
    <row r="17" spans="1:14" x14ac:dyDescent="0.3">
      <c r="A17" s="121" t="s">
        <v>176</v>
      </c>
      <c r="B17" s="77"/>
      <c r="C17" s="77"/>
      <c r="D17" s="77"/>
      <c r="E17" s="77"/>
      <c r="F17" s="77"/>
      <c r="G17" s="122">
        <v>2000</v>
      </c>
      <c r="H17" s="77"/>
      <c r="I17" s="122">
        <v>7000</v>
      </c>
      <c r="J17" s="77"/>
      <c r="K17" s="122">
        <v>982.32</v>
      </c>
      <c r="L17" s="77"/>
      <c r="M17" s="25">
        <v>49.12</v>
      </c>
      <c r="N17" s="25">
        <v>14.03</v>
      </c>
    </row>
    <row r="18" spans="1:14" x14ac:dyDescent="0.3">
      <c r="A18" s="119" t="s">
        <v>177</v>
      </c>
      <c r="B18" s="77"/>
      <c r="C18" s="77"/>
      <c r="D18" s="77"/>
      <c r="E18" s="77"/>
      <c r="F18" s="77"/>
      <c r="G18" s="120">
        <v>2000</v>
      </c>
      <c r="H18" s="77"/>
      <c r="I18" s="120">
        <v>7000</v>
      </c>
      <c r="J18" s="77"/>
      <c r="K18" s="120">
        <v>982.32</v>
      </c>
      <c r="L18" s="77"/>
      <c r="M18" s="24">
        <v>49.12</v>
      </c>
      <c r="N18" s="24">
        <v>14.03</v>
      </c>
    </row>
    <row r="19" spans="1:14" x14ac:dyDescent="0.3">
      <c r="A19" s="121" t="s">
        <v>178</v>
      </c>
      <c r="B19" s="77"/>
      <c r="C19" s="77"/>
      <c r="D19" s="77"/>
      <c r="E19" s="77"/>
      <c r="F19" s="77"/>
      <c r="G19" s="122">
        <v>233415.65</v>
      </c>
      <c r="H19" s="77"/>
      <c r="I19" s="122">
        <v>204000</v>
      </c>
      <c r="J19" s="77"/>
      <c r="K19" s="122">
        <v>196348.5</v>
      </c>
      <c r="L19" s="77"/>
      <c r="M19" s="25">
        <v>84.12</v>
      </c>
      <c r="N19" s="25">
        <v>96.25</v>
      </c>
    </row>
    <row r="20" spans="1:14" x14ac:dyDescent="0.3">
      <c r="A20" s="119" t="s">
        <v>179</v>
      </c>
      <c r="B20" s="77"/>
      <c r="C20" s="77"/>
      <c r="D20" s="77"/>
      <c r="E20" s="77"/>
      <c r="F20" s="77"/>
      <c r="G20" s="120">
        <v>233415.65</v>
      </c>
      <c r="H20" s="77"/>
      <c r="I20" s="120">
        <v>204000</v>
      </c>
      <c r="J20" s="77"/>
      <c r="K20" s="120">
        <v>196348.5</v>
      </c>
      <c r="L20" s="77"/>
      <c r="M20" s="24">
        <v>84.12</v>
      </c>
      <c r="N20" s="24">
        <v>96.25</v>
      </c>
    </row>
    <row r="21" spans="1:14" x14ac:dyDescent="0.3">
      <c r="A21" s="121" t="s">
        <v>180</v>
      </c>
      <c r="B21" s="77"/>
      <c r="C21" s="77"/>
      <c r="D21" s="77"/>
      <c r="E21" s="77"/>
      <c r="F21" s="77"/>
      <c r="G21" s="122">
        <v>60351.7</v>
      </c>
      <c r="H21" s="77"/>
      <c r="I21" s="122">
        <v>30000</v>
      </c>
      <c r="J21" s="77"/>
      <c r="K21" s="122">
        <v>11906.25</v>
      </c>
      <c r="L21" s="77"/>
      <c r="M21" s="25">
        <v>19.73</v>
      </c>
      <c r="N21" s="25">
        <v>39.69</v>
      </c>
    </row>
    <row r="22" spans="1:14" x14ac:dyDescent="0.3">
      <c r="A22" s="119" t="s">
        <v>181</v>
      </c>
      <c r="B22" s="77"/>
      <c r="C22" s="77"/>
      <c r="D22" s="77"/>
      <c r="E22" s="77"/>
      <c r="F22" s="77"/>
      <c r="G22" s="120">
        <v>60351.7</v>
      </c>
      <c r="H22" s="77"/>
      <c r="I22" s="120">
        <v>30000</v>
      </c>
      <c r="J22" s="77"/>
      <c r="K22" s="120">
        <v>11906.25</v>
      </c>
      <c r="L22" s="77"/>
      <c r="M22" s="24">
        <v>19.73</v>
      </c>
      <c r="N22" s="24">
        <v>39.69</v>
      </c>
    </row>
    <row r="23" spans="1:14" x14ac:dyDescent="0.3">
      <c r="A23" s="121" t="s">
        <v>182</v>
      </c>
      <c r="B23" s="77"/>
      <c r="C23" s="77"/>
      <c r="D23" s="77"/>
      <c r="E23" s="77"/>
      <c r="F23" s="77"/>
      <c r="G23" s="122">
        <v>1762536.83</v>
      </c>
      <c r="H23" s="77"/>
      <c r="I23" s="122">
        <v>6007000</v>
      </c>
      <c r="J23" s="77"/>
      <c r="K23" s="122">
        <v>5850894.3399999999</v>
      </c>
      <c r="L23" s="77"/>
      <c r="M23" s="25">
        <v>331.96</v>
      </c>
      <c r="N23" s="25">
        <v>97.4</v>
      </c>
    </row>
    <row r="24" spans="1:14" x14ac:dyDescent="0.3">
      <c r="A24" s="119" t="s">
        <v>183</v>
      </c>
      <c r="B24" s="77"/>
      <c r="C24" s="77"/>
      <c r="D24" s="77"/>
      <c r="E24" s="77"/>
      <c r="F24" s="77"/>
      <c r="G24" s="120">
        <v>0</v>
      </c>
      <c r="H24" s="77"/>
      <c r="I24" s="120">
        <v>50000</v>
      </c>
      <c r="J24" s="77"/>
      <c r="K24" s="120">
        <v>49475</v>
      </c>
      <c r="L24" s="77"/>
      <c r="M24" s="24">
        <v>0</v>
      </c>
      <c r="N24" s="24">
        <v>98.95</v>
      </c>
    </row>
    <row r="25" spans="1:14" x14ac:dyDescent="0.3">
      <c r="A25" s="119" t="s">
        <v>184</v>
      </c>
      <c r="B25" s="77"/>
      <c r="C25" s="77"/>
      <c r="D25" s="77"/>
      <c r="E25" s="77"/>
      <c r="F25" s="77"/>
      <c r="G25" s="120">
        <v>293160</v>
      </c>
      <c r="H25" s="77"/>
      <c r="I25" s="120">
        <v>556000</v>
      </c>
      <c r="J25" s="77"/>
      <c r="K25" s="120">
        <v>555701.34</v>
      </c>
      <c r="L25" s="77"/>
      <c r="M25" s="24">
        <v>189.56</v>
      </c>
      <c r="N25" s="24">
        <v>99.95</v>
      </c>
    </row>
    <row r="26" spans="1:14" x14ac:dyDescent="0.3">
      <c r="A26" s="119" t="s">
        <v>185</v>
      </c>
      <c r="B26" s="77"/>
      <c r="C26" s="77"/>
      <c r="D26" s="77"/>
      <c r="E26" s="77"/>
      <c r="F26" s="77"/>
      <c r="G26" s="120">
        <v>1469376.83</v>
      </c>
      <c r="H26" s="77"/>
      <c r="I26" s="120">
        <v>5401000</v>
      </c>
      <c r="J26" s="77"/>
      <c r="K26" s="120">
        <v>5245718</v>
      </c>
      <c r="L26" s="77"/>
      <c r="M26" s="24">
        <v>357</v>
      </c>
      <c r="N26" s="24">
        <v>97.12</v>
      </c>
    </row>
    <row r="27" spans="1:14" x14ac:dyDescent="0.3">
      <c r="A27" s="121" t="s">
        <v>186</v>
      </c>
      <c r="B27" s="77"/>
      <c r="C27" s="77"/>
      <c r="D27" s="77"/>
      <c r="E27" s="77"/>
      <c r="F27" s="77"/>
      <c r="G27" s="122">
        <v>0</v>
      </c>
      <c r="H27" s="77"/>
      <c r="I27" s="122">
        <v>22000</v>
      </c>
      <c r="J27" s="77"/>
      <c r="K27" s="122">
        <v>22000</v>
      </c>
      <c r="L27" s="77"/>
      <c r="M27" s="25">
        <v>0</v>
      </c>
      <c r="N27" s="25">
        <v>100</v>
      </c>
    </row>
    <row r="28" spans="1:14" x14ac:dyDescent="0.3">
      <c r="A28" s="119" t="s">
        <v>187</v>
      </c>
      <c r="B28" s="77"/>
      <c r="C28" s="77"/>
      <c r="D28" s="77"/>
      <c r="E28" s="77"/>
      <c r="F28" s="77"/>
      <c r="G28" s="120">
        <v>0</v>
      </c>
      <c r="H28" s="77"/>
      <c r="I28" s="120">
        <v>22000</v>
      </c>
      <c r="J28" s="77"/>
      <c r="K28" s="120">
        <v>22000</v>
      </c>
      <c r="L28" s="77"/>
      <c r="M28" s="24">
        <v>0</v>
      </c>
      <c r="N28" s="24">
        <v>100</v>
      </c>
    </row>
    <row r="29" spans="1:14" x14ac:dyDescent="0.3">
      <c r="A29" s="121" t="s">
        <v>188</v>
      </c>
      <c r="B29" s="77"/>
      <c r="C29" s="77"/>
      <c r="D29" s="77"/>
      <c r="E29" s="77"/>
      <c r="F29" s="77"/>
      <c r="G29" s="122">
        <v>1257872.31</v>
      </c>
      <c r="H29" s="77"/>
      <c r="I29" s="122">
        <v>1530500</v>
      </c>
      <c r="J29" s="77"/>
      <c r="K29" s="122">
        <v>1405480.12</v>
      </c>
      <c r="L29" s="77"/>
      <c r="M29" s="25">
        <v>111.73</v>
      </c>
      <c r="N29" s="25">
        <v>91.83</v>
      </c>
    </row>
    <row r="30" spans="1:14" x14ac:dyDescent="0.3">
      <c r="A30" s="119" t="s">
        <v>189</v>
      </c>
      <c r="B30" s="77"/>
      <c r="C30" s="77"/>
      <c r="D30" s="77"/>
      <c r="E30" s="77"/>
      <c r="F30" s="77"/>
      <c r="G30" s="120">
        <v>1106571.97</v>
      </c>
      <c r="H30" s="77"/>
      <c r="I30" s="120">
        <v>1455000</v>
      </c>
      <c r="J30" s="77"/>
      <c r="K30" s="120">
        <v>1344804.88</v>
      </c>
      <c r="L30" s="77"/>
      <c r="M30" s="24">
        <v>121.53</v>
      </c>
      <c r="N30" s="24">
        <v>92.43</v>
      </c>
    </row>
    <row r="31" spans="1:14" x14ac:dyDescent="0.3">
      <c r="A31" s="119" t="s">
        <v>190</v>
      </c>
      <c r="B31" s="77"/>
      <c r="C31" s="77"/>
      <c r="D31" s="77"/>
      <c r="E31" s="77"/>
      <c r="F31" s="77"/>
      <c r="G31" s="120">
        <v>40250</v>
      </c>
      <c r="H31" s="77"/>
      <c r="I31" s="120">
        <v>10000</v>
      </c>
      <c r="J31" s="77"/>
      <c r="K31" s="120">
        <v>10000</v>
      </c>
      <c r="L31" s="77"/>
      <c r="M31" s="24">
        <v>24.84</v>
      </c>
      <c r="N31" s="24">
        <v>100</v>
      </c>
    </row>
    <row r="32" spans="1:14" x14ac:dyDescent="0.3">
      <c r="A32" s="119" t="s">
        <v>191</v>
      </c>
      <c r="B32" s="77"/>
      <c r="C32" s="77"/>
      <c r="D32" s="77"/>
      <c r="E32" s="77"/>
      <c r="F32" s="77"/>
      <c r="G32" s="120">
        <v>111050.34</v>
      </c>
      <c r="H32" s="77"/>
      <c r="I32" s="120">
        <v>65500</v>
      </c>
      <c r="J32" s="77"/>
      <c r="K32" s="120">
        <v>50675.24</v>
      </c>
      <c r="L32" s="77"/>
      <c r="M32" s="24">
        <v>45.63</v>
      </c>
      <c r="N32" s="24">
        <v>77.37</v>
      </c>
    </row>
    <row r="33" spans="1:14" x14ac:dyDescent="0.3">
      <c r="A33" s="121" t="s">
        <v>192</v>
      </c>
      <c r="B33" s="77"/>
      <c r="C33" s="77"/>
      <c r="D33" s="77"/>
      <c r="E33" s="77"/>
      <c r="F33" s="77"/>
      <c r="G33" s="122">
        <v>2711181.88</v>
      </c>
      <c r="H33" s="77"/>
      <c r="I33" s="122">
        <v>2327000</v>
      </c>
      <c r="J33" s="77"/>
      <c r="K33" s="122">
        <v>2136859.84</v>
      </c>
      <c r="L33" s="77"/>
      <c r="M33" s="25">
        <v>78.819999999999993</v>
      </c>
      <c r="N33" s="25">
        <v>91.83</v>
      </c>
    </row>
    <row r="34" spans="1:14" x14ac:dyDescent="0.3">
      <c r="A34" s="119" t="s">
        <v>193</v>
      </c>
      <c r="B34" s="77"/>
      <c r="C34" s="77"/>
      <c r="D34" s="77"/>
      <c r="E34" s="77"/>
      <c r="F34" s="77"/>
      <c r="G34" s="120">
        <v>2644122.6800000002</v>
      </c>
      <c r="H34" s="77"/>
      <c r="I34" s="120">
        <v>2277000</v>
      </c>
      <c r="J34" s="77"/>
      <c r="K34" s="120">
        <v>2103556.2599999998</v>
      </c>
      <c r="L34" s="77"/>
      <c r="M34" s="24">
        <v>79.56</v>
      </c>
      <c r="N34" s="24">
        <v>92.38</v>
      </c>
    </row>
    <row r="35" spans="1:14" x14ac:dyDescent="0.3">
      <c r="A35" s="119" t="s">
        <v>194</v>
      </c>
      <c r="B35" s="77"/>
      <c r="C35" s="77"/>
      <c r="D35" s="77"/>
      <c r="E35" s="77"/>
      <c r="F35" s="77"/>
      <c r="G35" s="120">
        <v>67059.199999999997</v>
      </c>
      <c r="H35" s="77"/>
      <c r="I35" s="120">
        <v>50000</v>
      </c>
      <c r="J35" s="77"/>
      <c r="K35" s="120">
        <v>33303.58</v>
      </c>
      <c r="L35" s="77"/>
      <c r="M35" s="24">
        <v>49.66</v>
      </c>
      <c r="N35" s="24">
        <v>66.61</v>
      </c>
    </row>
    <row r="36" spans="1:14" x14ac:dyDescent="0.3">
      <c r="A36" s="121" t="s">
        <v>195</v>
      </c>
      <c r="B36" s="77"/>
      <c r="C36" s="77"/>
      <c r="D36" s="77"/>
      <c r="E36" s="77"/>
      <c r="F36" s="77"/>
      <c r="G36" s="122">
        <v>853524.74</v>
      </c>
      <c r="H36" s="77"/>
      <c r="I36" s="122">
        <v>722000</v>
      </c>
      <c r="J36" s="77"/>
      <c r="K36" s="122">
        <v>654398.99</v>
      </c>
      <c r="L36" s="77"/>
      <c r="M36" s="25">
        <v>76.67</v>
      </c>
      <c r="N36" s="25">
        <v>90.64</v>
      </c>
    </row>
    <row r="37" spans="1:14" x14ac:dyDescent="0.3">
      <c r="A37" s="119" t="s">
        <v>196</v>
      </c>
      <c r="B37" s="77"/>
      <c r="C37" s="77"/>
      <c r="D37" s="77"/>
      <c r="E37" s="77"/>
      <c r="F37" s="77"/>
      <c r="G37" s="120">
        <v>698376</v>
      </c>
      <c r="H37" s="77"/>
      <c r="I37" s="120">
        <v>552000</v>
      </c>
      <c r="J37" s="77"/>
      <c r="K37" s="120">
        <v>531173.23</v>
      </c>
      <c r="L37" s="77"/>
      <c r="M37" s="24">
        <v>76.06</v>
      </c>
      <c r="N37" s="24">
        <v>96.23</v>
      </c>
    </row>
    <row r="38" spans="1:14" x14ac:dyDescent="0.3">
      <c r="A38" s="119" t="s">
        <v>197</v>
      </c>
      <c r="B38" s="77"/>
      <c r="C38" s="77"/>
      <c r="D38" s="77"/>
      <c r="E38" s="77"/>
      <c r="F38" s="77"/>
      <c r="G38" s="120">
        <v>93000</v>
      </c>
      <c r="H38" s="77"/>
      <c r="I38" s="120">
        <v>70000</v>
      </c>
      <c r="J38" s="77"/>
      <c r="K38" s="120">
        <v>61000</v>
      </c>
      <c r="L38" s="77"/>
      <c r="M38" s="24">
        <v>65.59</v>
      </c>
      <c r="N38" s="24">
        <v>87.14</v>
      </c>
    </row>
    <row r="39" spans="1:14" x14ac:dyDescent="0.3">
      <c r="A39" s="119" t="s">
        <v>198</v>
      </c>
      <c r="B39" s="77"/>
      <c r="C39" s="77"/>
      <c r="D39" s="77"/>
      <c r="E39" s="77"/>
      <c r="F39" s="77"/>
      <c r="G39" s="120">
        <v>62148.74</v>
      </c>
      <c r="H39" s="77"/>
      <c r="I39" s="120">
        <v>100000</v>
      </c>
      <c r="J39" s="77"/>
      <c r="K39" s="120">
        <v>62225.760000000002</v>
      </c>
      <c r="L39" s="77"/>
      <c r="M39" s="24">
        <v>100.12</v>
      </c>
      <c r="N39" s="24">
        <v>62.23</v>
      </c>
    </row>
  </sheetData>
  <mergeCells count="123">
    <mergeCell ref="A39:F39"/>
    <mergeCell ref="G39:H39"/>
    <mergeCell ref="I39:J39"/>
    <mergeCell ref="K39:L39"/>
    <mergeCell ref="A38:F38"/>
    <mergeCell ref="G38:H38"/>
    <mergeCell ref="I38:J38"/>
    <mergeCell ref="K38:L38"/>
    <mergeCell ref="A37:F37"/>
    <mergeCell ref="G37:H37"/>
    <mergeCell ref="I37:J37"/>
    <mergeCell ref="K37:L37"/>
    <mergeCell ref="A36:F36"/>
    <mergeCell ref="G36:H36"/>
    <mergeCell ref="I36:J36"/>
    <mergeCell ref="K36:L36"/>
    <mergeCell ref="A35:F35"/>
    <mergeCell ref="G35:H35"/>
    <mergeCell ref="I35:J35"/>
    <mergeCell ref="K35:L35"/>
    <mergeCell ref="A34:F34"/>
    <mergeCell ref="G34:H34"/>
    <mergeCell ref="I34:J34"/>
    <mergeCell ref="K34:L34"/>
    <mergeCell ref="A33:F33"/>
    <mergeCell ref="G33:H33"/>
    <mergeCell ref="I33:J33"/>
    <mergeCell ref="K33:L33"/>
    <mergeCell ref="A32:F32"/>
    <mergeCell ref="G32:H32"/>
    <mergeCell ref="I32:J32"/>
    <mergeCell ref="K32:L32"/>
    <mergeCell ref="A31:F31"/>
    <mergeCell ref="G31:H31"/>
    <mergeCell ref="I31:J31"/>
    <mergeCell ref="K31:L31"/>
    <mergeCell ref="A30:F30"/>
    <mergeCell ref="G30:H30"/>
    <mergeCell ref="I30:J30"/>
    <mergeCell ref="K30:L30"/>
    <mergeCell ref="A29:F29"/>
    <mergeCell ref="G29:H29"/>
    <mergeCell ref="I29:J29"/>
    <mergeCell ref="K29:L29"/>
    <mergeCell ref="A28:F28"/>
    <mergeCell ref="G28:H28"/>
    <mergeCell ref="I28:J28"/>
    <mergeCell ref="K28:L28"/>
    <mergeCell ref="A27:F27"/>
    <mergeCell ref="G27:H27"/>
    <mergeCell ref="I27:J27"/>
    <mergeCell ref="K27:L27"/>
    <mergeCell ref="A26:F26"/>
    <mergeCell ref="G26:H26"/>
    <mergeCell ref="I26:J26"/>
    <mergeCell ref="K26:L26"/>
    <mergeCell ref="A25:F25"/>
    <mergeCell ref="G25:H25"/>
    <mergeCell ref="I25:J25"/>
    <mergeCell ref="K25:L25"/>
    <mergeCell ref="A24:F24"/>
    <mergeCell ref="G24:H24"/>
    <mergeCell ref="I24:J24"/>
    <mergeCell ref="K24:L24"/>
    <mergeCell ref="A23:F23"/>
    <mergeCell ref="G23:H23"/>
    <mergeCell ref="I23:J23"/>
    <mergeCell ref="K23:L23"/>
    <mergeCell ref="A22:F22"/>
    <mergeCell ref="G22:H22"/>
    <mergeCell ref="I22:J22"/>
    <mergeCell ref="K22:L22"/>
    <mergeCell ref="A21:F21"/>
    <mergeCell ref="G21:H21"/>
    <mergeCell ref="I21:J21"/>
    <mergeCell ref="K21:L21"/>
    <mergeCell ref="A20:F20"/>
    <mergeCell ref="G20:H20"/>
    <mergeCell ref="I20:J20"/>
    <mergeCell ref="K20:L20"/>
    <mergeCell ref="A19:F19"/>
    <mergeCell ref="G19:H19"/>
    <mergeCell ref="I19:J19"/>
    <mergeCell ref="K19:L19"/>
    <mergeCell ref="A18:F18"/>
    <mergeCell ref="G18:H18"/>
    <mergeCell ref="I18:J18"/>
    <mergeCell ref="K18:L18"/>
    <mergeCell ref="A17:F17"/>
    <mergeCell ref="G17:H17"/>
    <mergeCell ref="I17:J17"/>
    <mergeCell ref="K17:L17"/>
    <mergeCell ref="A16:F16"/>
    <mergeCell ref="G16:H16"/>
    <mergeCell ref="I16:J16"/>
    <mergeCell ref="K16:L16"/>
    <mergeCell ref="A15:F15"/>
    <mergeCell ref="G15:H15"/>
    <mergeCell ref="I15:J15"/>
    <mergeCell ref="K15:L15"/>
    <mergeCell ref="A14:F14"/>
    <mergeCell ref="G14:H14"/>
    <mergeCell ref="I14:J14"/>
    <mergeCell ref="K14:L14"/>
    <mergeCell ref="A13:F13"/>
    <mergeCell ref="G13:H13"/>
    <mergeCell ref="I13:J13"/>
    <mergeCell ref="K13:L13"/>
    <mergeCell ref="A12:F12"/>
    <mergeCell ref="G12:H12"/>
    <mergeCell ref="I12:J12"/>
    <mergeCell ref="K12:L12"/>
    <mergeCell ref="A2:B2"/>
    <mergeCell ref="A3:B3"/>
    <mergeCell ref="A4:B4"/>
    <mergeCell ref="A5:B5"/>
    <mergeCell ref="A7:N7"/>
    <mergeCell ref="A8:N8"/>
    <mergeCell ref="A10:N10"/>
    <mergeCell ref="A11:F11"/>
    <mergeCell ref="G11:H11"/>
    <mergeCell ref="I11:J11"/>
    <mergeCell ref="K11:L11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workbookViewId="0">
      <selection activeCell="S12" sqref="S12"/>
    </sheetView>
  </sheetViews>
  <sheetFormatPr defaultRowHeight="14.4" x14ac:dyDescent="0.3"/>
  <cols>
    <col min="9" max="9" width="7.88671875" customWidth="1"/>
    <col min="10" max="10" width="8.109375" customWidth="1"/>
    <col min="11" max="11" width="7" customWidth="1"/>
    <col min="12" max="12" width="6.88671875" customWidth="1"/>
    <col min="13" max="13" width="7.77734375" customWidth="1"/>
    <col min="15" max="15" width="6.77734375" customWidth="1"/>
    <col min="16" max="16" width="9.88671875" customWidth="1"/>
    <col min="17" max="17" width="10" customWidth="1"/>
  </cols>
  <sheetData>
    <row r="1" spans="1:17" s="16" customFormat="1" x14ac:dyDescent="0.3"/>
    <row r="2" spans="1:17" x14ac:dyDescent="0.3">
      <c r="A2" s="77" t="s">
        <v>0</v>
      </c>
      <c r="B2" s="77"/>
      <c r="C2" s="1"/>
      <c r="D2" s="2"/>
    </row>
    <row r="3" spans="1:17" x14ac:dyDescent="0.3">
      <c r="A3" s="77" t="s">
        <v>2</v>
      </c>
      <c r="B3" s="77"/>
    </row>
    <row r="4" spans="1:17" x14ac:dyDescent="0.3">
      <c r="A4" s="77" t="s">
        <v>3</v>
      </c>
      <c r="B4" s="77"/>
    </row>
    <row r="5" spans="1:17" x14ac:dyDescent="0.3">
      <c r="A5" s="77" t="s">
        <v>4</v>
      </c>
      <c r="B5" s="77"/>
    </row>
    <row r="6" spans="1:17" s="16" customFormat="1" x14ac:dyDescent="0.3"/>
    <row r="7" spans="1:17" s="16" customFormat="1" x14ac:dyDescent="0.3"/>
    <row r="8" spans="1:17" s="16" customFormat="1" x14ac:dyDescent="0.3"/>
    <row r="9" spans="1:17" s="7" customFormat="1" ht="18" x14ac:dyDescent="0.35">
      <c r="A9" s="128" t="s">
        <v>199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7" x14ac:dyDescent="0.3">
      <c r="A10" s="82" t="s">
        <v>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1:17" s="16" customFormat="1" x14ac:dyDescent="0.3">
      <c r="A11" s="17"/>
    </row>
    <row r="12" spans="1:17" s="16" customFormat="1" x14ac:dyDescent="0.3">
      <c r="A12" s="17"/>
    </row>
    <row r="13" spans="1:17" s="16" customFormat="1" x14ac:dyDescent="0.3">
      <c r="A13" s="17"/>
    </row>
    <row r="14" spans="1:17" x14ac:dyDescent="0.3">
      <c r="A14" s="82" t="s">
        <v>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x14ac:dyDescent="0.3">
      <c r="A15" s="79" t="s">
        <v>457</v>
      </c>
      <c r="B15" s="77"/>
      <c r="C15" s="77"/>
      <c r="D15" s="77"/>
      <c r="E15" s="77"/>
      <c r="F15" s="77"/>
      <c r="G15" s="77"/>
      <c r="H15" s="77"/>
      <c r="I15" s="77"/>
      <c r="J15" s="130" t="s">
        <v>167</v>
      </c>
      <c r="K15" s="77"/>
      <c r="L15" s="130" t="s">
        <v>168</v>
      </c>
      <c r="M15" s="77"/>
      <c r="N15" s="130" t="s">
        <v>169</v>
      </c>
      <c r="O15" s="77"/>
      <c r="P15" s="30" t="s">
        <v>170</v>
      </c>
      <c r="Q15" s="30" t="s">
        <v>171</v>
      </c>
    </row>
    <row r="16" spans="1:17" x14ac:dyDescent="0.3">
      <c r="A16" s="126" t="s">
        <v>26</v>
      </c>
      <c r="B16" s="77"/>
      <c r="C16" s="77"/>
      <c r="D16" s="77"/>
      <c r="E16" s="77"/>
      <c r="F16" s="77"/>
      <c r="G16" s="77"/>
      <c r="H16" s="77"/>
      <c r="I16" s="77"/>
      <c r="J16" s="127" t="s">
        <v>14</v>
      </c>
      <c r="K16" s="77"/>
      <c r="L16" s="127" t="s">
        <v>15</v>
      </c>
      <c r="M16" s="77"/>
      <c r="N16" s="127" t="s">
        <v>16</v>
      </c>
      <c r="O16" s="77"/>
      <c r="P16" s="29" t="s">
        <v>17</v>
      </c>
      <c r="Q16" s="29" t="s">
        <v>18</v>
      </c>
    </row>
    <row r="17" spans="1:17" x14ac:dyDescent="0.3">
      <c r="A17" s="131" t="s">
        <v>27</v>
      </c>
      <c r="B17" s="77"/>
      <c r="C17" s="77"/>
      <c r="D17" s="77"/>
      <c r="E17" s="77"/>
      <c r="F17" s="77"/>
      <c r="G17" s="77"/>
      <c r="H17" s="77"/>
      <c r="I17" s="77"/>
      <c r="J17" s="132">
        <v>0</v>
      </c>
      <c r="K17" s="77"/>
      <c r="L17" s="132">
        <v>1600000</v>
      </c>
      <c r="M17" s="77"/>
      <c r="N17" s="132">
        <v>1601613.14</v>
      </c>
      <c r="O17" s="77"/>
      <c r="P17" s="28">
        <v>0</v>
      </c>
      <c r="Q17" s="28">
        <v>100.1</v>
      </c>
    </row>
    <row r="18" spans="1:17" x14ac:dyDescent="0.3">
      <c r="A18" s="131" t="s">
        <v>200</v>
      </c>
      <c r="B18" s="77"/>
      <c r="C18" s="77"/>
      <c r="D18" s="77"/>
      <c r="E18" s="77"/>
      <c r="F18" s="77"/>
      <c r="G18" s="77"/>
      <c r="H18" s="77"/>
      <c r="I18" s="77"/>
      <c r="J18" s="132">
        <v>0</v>
      </c>
      <c r="K18" s="77"/>
      <c r="L18" s="132">
        <v>1600000</v>
      </c>
      <c r="M18" s="77"/>
      <c r="N18" s="132">
        <v>1601613.14</v>
      </c>
      <c r="O18" s="77"/>
      <c r="P18" s="28">
        <v>0</v>
      </c>
      <c r="Q18" s="28">
        <v>100.1</v>
      </c>
    </row>
    <row r="19" spans="1:17" x14ac:dyDescent="0.3">
      <c r="A19" s="131" t="s">
        <v>201</v>
      </c>
      <c r="B19" s="77"/>
      <c r="C19" s="77"/>
      <c r="D19" s="77"/>
      <c r="E19" s="77"/>
      <c r="F19" s="77"/>
      <c r="G19" s="77"/>
      <c r="H19" s="77"/>
      <c r="I19" s="77"/>
      <c r="J19" s="132">
        <v>0</v>
      </c>
      <c r="K19" s="77"/>
      <c r="L19" s="132">
        <v>1600000</v>
      </c>
      <c r="M19" s="77"/>
      <c r="N19" s="132">
        <v>1601613.14</v>
      </c>
      <c r="O19" s="77"/>
      <c r="P19" s="28">
        <v>0</v>
      </c>
      <c r="Q19" s="28">
        <v>100.1</v>
      </c>
    </row>
    <row r="20" spans="1:17" x14ac:dyDescent="0.3">
      <c r="A20" s="77" t="s">
        <v>202</v>
      </c>
      <c r="B20" s="77"/>
      <c r="C20" s="77"/>
      <c r="D20" s="77"/>
      <c r="E20" s="77"/>
      <c r="F20" s="77"/>
      <c r="G20" s="77"/>
      <c r="H20" s="77"/>
      <c r="I20" s="77"/>
      <c r="J20" s="133">
        <v>0</v>
      </c>
      <c r="K20" s="77"/>
      <c r="L20" s="133" t="s">
        <v>1</v>
      </c>
      <c r="M20" s="77"/>
      <c r="N20" s="133">
        <v>1601613.14</v>
      </c>
      <c r="O20" s="77"/>
      <c r="P20" s="18">
        <v>0</v>
      </c>
      <c r="Q20" s="18"/>
    </row>
    <row r="21" spans="1:17" x14ac:dyDescent="0.3">
      <c r="A21" s="134" t="s">
        <v>456</v>
      </c>
      <c r="B21" s="77"/>
      <c r="C21" s="77"/>
      <c r="D21" s="77"/>
      <c r="E21" s="77"/>
      <c r="F21" s="77"/>
      <c r="G21" s="77"/>
      <c r="H21" s="77"/>
      <c r="I21" s="77"/>
      <c r="J21" s="135">
        <v>0</v>
      </c>
      <c r="K21" s="77"/>
      <c r="L21" s="135">
        <v>1600000</v>
      </c>
      <c r="M21" s="77"/>
      <c r="N21" s="135">
        <v>1601613.14</v>
      </c>
      <c r="O21" s="77"/>
      <c r="P21" s="27">
        <v>0</v>
      </c>
      <c r="Q21" s="27">
        <v>100.1</v>
      </c>
    </row>
    <row r="22" spans="1:17" x14ac:dyDescent="0.3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6"/>
      <c r="Q22" s="16"/>
    </row>
    <row r="23" spans="1:17" x14ac:dyDescent="0.3">
      <c r="A23" s="131" t="s">
        <v>203</v>
      </c>
      <c r="B23" s="77"/>
      <c r="C23" s="77"/>
      <c r="D23" s="77"/>
      <c r="E23" s="77"/>
      <c r="F23" s="77"/>
      <c r="G23" s="77"/>
      <c r="H23" s="77"/>
      <c r="I23" s="77"/>
      <c r="J23" s="132">
        <v>0</v>
      </c>
      <c r="K23" s="77"/>
      <c r="L23" s="132">
        <v>2064600</v>
      </c>
      <c r="M23" s="77"/>
      <c r="N23" s="132">
        <v>1485303.56</v>
      </c>
      <c r="O23" s="77"/>
      <c r="P23" s="28">
        <v>0</v>
      </c>
      <c r="Q23" s="28">
        <v>71.94</v>
      </c>
    </row>
    <row r="24" spans="1:17" x14ac:dyDescent="0.3">
      <c r="A24" s="131" t="s">
        <v>204</v>
      </c>
      <c r="B24" s="77"/>
      <c r="C24" s="77"/>
      <c r="D24" s="77"/>
      <c r="E24" s="77"/>
      <c r="F24" s="77"/>
      <c r="G24" s="77"/>
      <c r="H24" s="77"/>
      <c r="I24" s="77"/>
      <c r="J24" s="132">
        <v>0</v>
      </c>
      <c r="K24" s="77"/>
      <c r="L24" s="132">
        <v>2064600</v>
      </c>
      <c r="M24" s="77"/>
      <c r="N24" s="132">
        <v>1485303.56</v>
      </c>
      <c r="O24" s="77"/>
      <c r="P24" s="28">
        <v>0</v>
      </c>
      <c r="Q24" s="28">
        <v>71.94</v>
      </c>
    </row>
    <row r="25" spans="1:17" x14ac:dyDescent="0.3">
      <c r="A25" s="131" t="s">
        <v>205</v>
      </c>
      <c r="B25" s="77"/>
      <c r="C25" s="77"/>
      <c r="D25" s="77"/>
      <c r="E25" s="77"/>
      <c r="F25" s="77"/>
      <c r="G25" s="77"/>
      <c r="H25" s="77"/>
      <c r="I25" s="77"/>
      <c r="J25" s="132">
        <v>0</v>
      </c>
      <c r="K25" s="77"/>
      <c r="L25" s="132">
        <v>2064600</v>
      </c>
      <c r="M25" s="77"/>
      <c r="N25" s="132">
        <v>1485303.56</v>
      </c>
      <c r="O25" s="77"/>
      <c r="P25" s="28">
        <v>0</v>
      </c>
      <c r="Q25" s="28">
        <v>71.94</v>
      </c>
    </row>
    <row r="26" spans="1:17" x14ac:dyDescent="0.3">
      <c r="A26" s="136" t="s">
        <v>206</v>
      </c>
      <c r="B26" s="77"/>
      <c r="C26" s="77"/>
      <c r="D26" s="77"/>
      <c r="E26" s="77"/>
      <c r="F26" s="77"/>
      <c r="G26" s="77"/>
      <c r="H26" s="77"/>
      <c r="I26" s="77"/>
      <c r="J26" s="135">
        <v>0</v>
      </c>
      <c r="K26" s="77"/>
      <c r="L26" s="135">
        <v>2064600</v>
      </c>
      <c r="M26" s="77"/>
      <c r="N26" s="135">
        <v>1485303.56</v>
      </c>
      <c r="O26" s="77"/>
      <c r="P26" s="27">
        <v>0</v>
      </c>
      <c r="Q26" s="27">
        <v>71.94</v>
      </c>
    </row>
  </sheetData>
  <mergeCells count="55">
    <mergeCell ref="A26:I26"/>
    <mergeCell ref="J26:K26"/>
    <mergeCell ref="L26:M26"/>
    <mergeCell ref="N26:O26"/>
    <mergeCell ref="A25:I25"/>
    <mergeCell ref="J25:K25"/>
    <mergeCell ref="L25:M25"/>
    <mergeCell ref="N25:O25"/>
    <mergeCell ref="A24:I24"/>
    <mergeCell ref="J24:K24"/>
    <mergeCell ref="L24:M24"/>
    <mergeCell ref="N24:O24"/>
    <mergeCell ref="A23:I23"/>
    <mergeCell ref="J23:K23"/>
    <mergeCell ref="L23:M23"/>
    <mergeCell ref="N23:O23"/>
    <mergeCell ref="A22:I22"/>
    <mergeCell ref="J22:K22"/>
    <mergeCell ref="L22:M22"/>
    <mergeCell ref="N22:O22"/>
    <mergeCell ref="A21:I21"/>
    <mergeCell ref="J21:K21"/>
    <mergeCell ref="L21:M21"/>
    <mergeCell ref="N21:O21"/>
    <mergeCell ref="A20:I20"/>
    <mergeCell ref="J20:K20"/>
    <mergeCell ref="L20:M20"/>
    <mergeCell ref="N20:O20"/>
    <mergeCell ref="A19:I19"/>
    <mergeCell ref="J19:K19"/>
    <mergeCell ref="L19:M19"/>
    <mergeCell ref="N19:O19"/>
    <mergeCell ref="A18:I18"/>
    <mergeCell ref="J18:K18"/>
    <mergeCell ref="L18:M18"/>
    <mergeCell ref="N18:O18"/>
    <mergeCell ref="A17:I17"/>
    <mergeCell ref="J17:K17"/>
    <mergeCell ref="L17:M17"/>
    <mergeCell ref="N17:O17"/>
    <mergeCell ref="J16:K16"/>
    <mergeCell ref="L16:M16"/>
    <mergeCell ref="N16:O16"/>
    <mergeCell ref="A9:Q9"/>
    <mergeCell ref="A10:Q10"/>
    <mergeCell ref="A14:Q14"/>
    <mergeCell ref="A15:I15"/>
    <mergeCell ref="J15:K15"/>
    <mergeCell ref="L15:M15"/>
    <mergeCell ref="N15:O15"/>
    <mergeCell ref="A2:B2"/>
    <mergeCell ref="A3:B3"/>
    <mergeCell ref="A4:B4"/>
    <mergeCell ref="A5:B5"/>
    <mergeCell ref="A16:I16"/>
  </mergeCells>
  <printOptions horizontalCentered="1"/>
  <pageMargins left="0.31496062992125984" right="0.31496062992125984" top="0.55118110236220474" bottom="0.55118110236220474" header="0.11811023622047245" footer="0.11811023622047245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R16" sqref="R16"/>
    </sheetView>
  </sheetViews>
  <sheetFormatPr defaultRowHeight="14.4" x14ac:dyDescent="0.3"/>
  <cols>
    <col min="8" max="8" width="8" customWidth="1"/>
    <col min="9" max="9" width="6.44140625" customWidth="1"/>
    <col min="11" max="11" width="7.21875" customWidth="1"/>
    <col min="12" max="12" width="7.77734375" customWidth="1"/>
    <col min="13" max="13" width="7.6640625" customWidth="1"/>
    <col min="14" max="14" width="10.5546875" customWidth="1"/>
    <col min="15" max="15" width="9.88671875" customWidth="1"/>
  </cols>
  <sheetData>
    <row r="1" spans="1:15" s="16" customFormat="1" x14ac:dyDescent="0.3"/>
    <row r="2" spans="1:15" x14ac:dyDescent="0.3">
      <c r="A2" s="77" t="s">
        <v>0</v>
      </c>
      <c r="B2" s="77"/>
      <c r="C2" s="1"/>
      <c r="D2" s="2"/>
    </row>
    <row r="3" spans="1:15" x14ac:dyDescent="0.3">
      <c r="A3" s="77" t="s">
        <v>2</v>
      </c>
      <c r="B3" s="77"/>
    </row>
    <row r="4" spans="1:15" x14ac:dyDescent="0.3">
      <c r="A4" s="77" t="s">
        <v>3</v>
      </c>
      <c r="B4" s="77"/>
    </row>
    <row r="5" spans="1:15" x14ac:dyDescent="0.3">
      <c r="A5" s="77" t="s">
        <v>4</v>
      </c>
      <c r="B5" s="77"/>
    </row>
    <row r="6" spans="1:15" s="16" customFormat="1" x14ac:dyDescent="0.3"/>
    <row r="7" spans="1:15" s="16" customFormat="1" x14ac:dyDescent="0.3"/>
    <row r="8" spans="1:15" s="8" customFormat="1" ht="18" x14ac:dyDescent="0.35">
      <c r="A8" s="139" t="s">
        <v>207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3">
      <c r="A9" s="82" t="s">
        <v>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x14ac:dyDescent="0.3">
      <c r="A10" s="82" t="s">
        <v>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6" spans="1:15" x14ac:dyDescent="0.3">
      <c r="A16" s="138" t="s">
        <v>7</v>
      </c>
      <c r="B16" s="77"/>
      <c r="C16" s="77"/>
      <c r="D16" s="77"/>
      <c r="E16" s="77"/>
      <c r="F16" s="77"/>
      <c r="G16" s="77"/>
      <c r="H16" s="138" t="s">
        <v>8</v>
      </c>
      <c r="I16" s="77"/>
      <c r="J16" s="138" t="s">
        <v>9</v>
      </c>
      <c r="K16" s="77"/>
      <c r="L16" s="138" t="s">
        <v>10</v>
      </c>
      <c r="M16" s="77"/>
      <c r="N16" s="34" t="s">
        <v>11</v>
      </c>
      <c r="O16" s="34" t="s">
        <v>12</v>
      </c>
    </row>
    <row r="17" spans="1:15" x14ac:dyDescent="0.3">
      <c r="A17" s="137" t="s">
        <v>448</v>
      </c>
      <c r="B17" s="77"/>
      <c r="C17" s="77"/>
      <c r="D17" s="77"/>
      <c r="E17" s="77"/>
      <c r="F17" s="77"/>
      <c r="G17" s="77"/>
      <c r="H17" s="138" t="s">
        <v>14</v>
      </c>
      <c r="I17" s="77"/>
      <c r="J17" s="138" t="s">
        <v>15</v>
      </c>
      <c r="K17" s="77"/>
      <c r="L17" s="138" t="s">
        <v>16</v>
      </c>
      <c r="M17" s="77"/>
      <c r="N17" s="34" t="s">
        <v>17</v>
      </c>
      <c r="O17" s="34" t="s">
        <v>18</v>
      </c>
    </row>
    <row r="18" spans="1:15" x14ac:dyDescent="0.3">
      <c r="A18" s="143" t="s">
        <v>208</v>
      </c>
      <c r="B18" s="77"/>
      <c r="C18" s="77"/>
      <c r="D18" s="77"/>
      <c r="E18" s="77"/>
      <c r="F18" s="77"/>
      <c r="G18" s="77"/>
      <c r="H18" s="144">
        <v>0</v>
      </c>
      <c r="I18" s="77"/>
      <c r="J18" s="144">
        <v>1600000</v>
      </c>
      <c r="K18" s="77"/>
      <c r="L18" s="144">
        <v>1601613.14</v>
      </c>
      <c r="M18" s="77"/>
      <c r="N18" s="31">
        <v>0</v>
      </c>
      <c r="O18" s="31">
        <v>100.1</v>
      </c>
    </row>
    <row r="19" spans="1:15" x14ac:dyDescent="0.3">
      <c r="A19" s="141" t="s">
        <v>209</v>
      </c>
      <c r="B19" s="77"/>
      <c r="C19" s="77"/>
      <c r="D19" s="77"/>
      <c r="E19" s="77"/>
      <c r="F19" s="77"/>
      <c r="G19" s="77"/>
      <c r="H19" s="142">
        <v>0</v>
      </c>
      <c r="I19" s="77"/>
      <c r="J19" s="142">
        <v>1600000</v>
      </c>
      <c r="K19" s="77"/>
      <c r="L19" s="142">
        <v>1601613.14</v>
      </c>
      <c r="M19" s="77"/>
      <c r="N19" s="32">
        <v>0</v>
      </c>
      <c r="O19" s="32">
        <v>100.1</v>
      </c>
    </row>
    <row r="20" spans="1:15" x14ac:dyDescent="0.3">
      <c r="A20" s="146" t="s">
        <v>210</v>
      </c>
      <c r="B20" s="77"/>
      <c r="C20" s="77"/>
      <c r="D20" s="77"/>
      <c r="E20" s="77"/>
      <c r="F20" s="77"/>
      <c r="G20" s="77"/>
      <c r="H20" s="147">
        <v>0</v>
      </c>
      <c r="I20" s="77"/>
      <c r="J20" s="147">
        <v>1600000</v>
      </c>
      <c r="K20" s="77"/>
      <c r="L20" s="147">
        <v>1601613.14</v>
      </c>
      <c r="M20" s="77"/>
      <c r="N20" s="33">
        <v>0</v>
      </c>
      <c r="O20" s="33">
        <v>100.1</v>
      </c>
    </row>
    <row r="21" spans="1:15" x14ac:dyDescent="0.3">
      <c r="A21" s="145" t="s">
        <v>447</v>
      </c>
      <c r="B21" s="77"/>
      <c r="C21" s="77"/>
      <c r="D21" s="77"/>
      <c r="E21" s="77"/>
      <c r="F21" s="77"/>
      <c r="G21" s="77"/>
      <c r="H21" s="144">
        <v>0</v>
      </c>
      <c r="I21" s="77"/>
      <c r="J21" s="144">
        <v>1600000</v>
      </c>
      <c r="K21" s="77"/>
      <c r="L21" s="144">
        <v>1601613.14</v>
      </c>
      <c r="M21" s="77"/>
      <c r="N21" s="31">
        <v>0</v>
      </c>
      <c r="O21" s="31">
        <v>100.1</v>
      </c>
    </row>
  </sheetData>
  <mergeCells count="31">
    <mergeCell ref="A21:G21"/>
    <mergeCell ref="H21:I21"/>
    <mergeCell ref="J21:K21"/>
    <mergeCell ref="L21:M21"/>
    <mergeCell ref="A20:G20"/>
    <mergeCell ref="H20:I20"/>
    <mergeCell ref="J20:K20"/>
    <mergeCell ref="L20:M20"/>
    <mergeCell ref="A19:G19"/>
    <mergeCell ref="H19:I19"/>
    <mergeCell ref="J19:K19"/>
    <mergeCell ref="L19:M19"/>
    <mergeCell ref="A18:G18"/>
    <mergeCell ref="H18:I18"/>
    <mergeCell ref="J18:K18"/>
    <mergeCell ref="L18:M18"/>
    <mergeCell ref="H17:I17"/>
    <mergeCell ref="J17:K17"/>
    <mergeCell ref="L17:M17"/>
    <mergeCell ref="A8:O8"/>
    <mergeCell ref="A9:O9"/>
    <mergeCell ref="A10:O10"/>
    <mergeCell ref="A16:G16"/>
    <mergeCell ref="H16:I16"/>
    <mergeCell ref="J16:K16"/>
    <mergeCell ref="L16:M16"/>
    <mergeCell ref="A2:B2"/>
    <mergeCell ref="A3:B3"/>
    <mergeCell ref="A4:B4"/>
    <mergeCell ref="A5:B5"/>
    <mergeCell ref="A17:G1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workbookViewId="0">
      <selection activeCell="H25" sqref="H25"/>
    </sheetView>
  </sheetViews>
  <sheetFormatPr defaultRowHeight="14.4" x14ac:dyDescent="0.3"/>
  <cols>
    <col min="3" max="3" width="5.5546875" customWidth="1"/>
    <col min="8" max="8" width="8.21875" customWidth="1"/>
    <col min="13" max="13" width="9.88671875" customWidth="1"/>
  </cols>
  <sheetData>
    <row r="1" spans="1:13" s="16" customFormat="1" x14ac:dyDescent="0.3"/>
    <row r="2" spans="1:13" s="16" customFormat="1" x14ac:dyDescent="0.3"/>
    <row r="3" spans="1:13" x14ac:dyDescent="0.3">
      <c r="A3" s="77" t="s">
        <v>0</v>
      </c>
      <c r="B3" s="77"/>
      <c r="C3" s="1"/>
      <c r="D3" s="2"/>
    </row>
    <row r="4" spans="1:13" x14ac:dyDescent="0.3">
      <c r="A4" s="77" t="s">
        <v>2</v>
      </c>
      <c r="B4" s="77"/>
    </row>
    <row r="5" spans="1:13" x14ac:dyDescent="0.3">
      <c r="A5" s="77" t="s">
        <v>3</v>
      </c>
      <c r="B5" s="77"/>
    </row>
    <row r="6" spans="1:13" x14ac:dyDescent="0.3">
      <c r="A6" s="77" t="s">
        <v>4</v>
      </c>
      <c r="B6" s="77"/>
    </row>
    <row r="7" spans="1:13" s="16" customFormat="1" x14ac:dyDescent="0.3"/>
    <row r="8" spans="1:13" s="16" customFormat="1" x14ac:dyDescent="0.3"/>
    <row r="9" spans="1:13" s="16" customFormat="1" x14ac:dyDescent="0.3"/>
    <row r="10" spans="1:13" s="9" customFormat="1" ht="18" x14ac:dyDescent="0.35">
      <c r="A10" s="148" t="s">
        <v>211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</row>
    <row r="11" spans="1:13" x14ac:dyDescent="0.3">
      <c r="A11" s="82" t="s">
        <v>6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s="16" customFormat="1" x14ac:dyDescent="0.3">
      <c r="A12" s="17"/>
    </row>
    <row r="13" spans="1:13" s="16" customFormat="1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</row>
    <row r="14" spans="1:13" x14ac:dyDescent="0.3">
      <c r="A14" s="82" t="s">
        <v>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</row>
    <row r="15" spans="1:13" x14ac:dyDescent="0.3">
      <c r="A15" s="150" t="s">
        <v>212</v>
      </c>
      <c r="B15" s="77"/>
      <c r="C15" s="77"/>
      <c r="D15" s="77"/>
      <c r="E15" s="150" t="s">
        <v>213</v>
      </c>
      <c r="F15" s="77"/>
      <c r="G15" s="77"/>
      <c r="H15" s="77"/>
      <c r="I15" s="150" t="s">
        <v>168</v>
      </c>
      <c r="J15" s="77"/>
      <c r="K15" s="150" t="s">
        <v>169</v>
      </c>
      <c r="L15" s="77"/>
      <c r="M15" s="39" t="s">
        <v>214</v>
      </c>
    </row>
    <row r="16" spans="1:13" x14ac:dyDescent="0.3">
      <c r="A16" s="155" t="s">
        <v>1</v>
      </c>
      <c r="B16" s="156"/>
      <c r="C16" s="156"/>
      <c r="D16" s="156"/>
      <c r="E16" s="155" t="s">
        <v>1</v>
      </c>
      <c r="F16" s="156"/>
      <c r="G16" s="156"/>
      <c r="H16" s="156"/>
      <c r="I16" s="155" t="s">
        <v>14</v>
      </c>
      <c r="J16" s="156"/>
      <c r="K16" s="155" t="s">
        <v>15</v>
      </c>
      <c r="L16" s="156"/>
      <c r="M16" s="61" t="s">
        <v>16</v>
      </c>
    </row>
    <row r="17" spans="1:13" ht="18.600000000000001" customHeight="1" x14ac:dyDescent="0.3">
      <c r="A17" s="151" t="s">
        <v>1</v>
      </c>
      <c r="B17" s="152"/>
      <c r="C17" s="152"/>
      <c r="D17" s="152"/>
      <c r="E17" s="153" t="s">
        <v>215</v>
      </c>
      <c r="F17" s="152"/>
      <c r="G17" s="152"/>
      <c r="H17" s="152"/>
      <c r="I17" s="154">
        <v>12264300</v>
      </c>
      <c r="J17" s="152"/>
      <c r="K17" s="154">
        <v>11515136.73</v>
      </c>
      <c r="L17" s="152"/>
      <c r="M17" s="74">
        <v>93.89</v>
      </c>
    </row>
    <row r="18" spans="1:13" x14ac:dyDescent="0.3">
      <c r="A18" s="160" t="s">
        <v>216</v>
      </c>
      <c r="B18" s="77"/>
      <c r="C18" s="77"/>
      <c r="D18" s="38" t="s">
        <v>217</v>
      </c>
      <c r="E18" s="161" t="s">
        <v>218</v>
      </c>
      <c r="F18" s="77"/>
      <c r="G18" s="77"/>
      <c r="H18" s="77"/>
      <c r="I18" s="162">
        <v>12264300</v>
      </c>
      <c r="J18" s="77"/>
      <c r="K18" s="162">
        <v>11515136.73</v>
      </c>
      <c r="L18" s="77"/>
      <c r="M18" s="37">
        <v>93.89</v>
      </c>
    </row>
    <row r="19" spans="1:13" x14ac:dyDescent="0.3">
      <c r="A19" s="157" t="s">
        <v>219</v>
      </c>
      <c r="B19" s="77"/>
      <c r="C19" s="77"/>
      <c r="D19" s="36" t="s">
        <v>220</v>
      </c>
      <c r="E19" s="158" t="s">
        <v>218</v>
      </c>
      <c r="F19" s="77"/>
      <c r="G19" s="77"/>
      <c r="H19" s="77"/>
      <c r="I19" s="159">
        <v>11650300</v>
      </c>
      <c r="J19" s="77"/>
      <c r="K19" s="159">
        <v>11063968</v>
      </c>
      <c r="L19" s="77"/>
      <c r="M19" s="35">
        <v>94.97</v>
      </c>
    </row>
    <row r="20" spans="1:13" x14ac:dyDescent="0.3">
      <c r="A20" s="157" t="s">
        <v>219</v>
      </c>
      <c r="B20" s="77"/>
      <c r="C20" s="77"/>
      <c r="D20" s="36" t="s">
        <v>221</v>
      </c>
      <c r="E20" s="158" t="s">
        <v>222</v>
      </c>
      <c r="F20" s="77"/>
      <c r="G20" s="77"/>
      <c r="H20" s="77"/>
      <c r="I20" s="159">
        <v>614000</v>
      </c>
      <c r="J20" s="77"/>
      <c r="K20" s="159">
        <v>451168.73</v>
      </c>
      <c r="L20" s="77"/>
      <c r="M20" s="35">
        <v>73.48</v>
      </c>
    </row>
    <row r="21" spans="1:13" ht="18.600000000000001" customHeight="1" x14ac:dyDescent="0.3">
      <c r="A21" s="163" t="s">
        <v>223</v>
      </c>
      <c r="B21" s="164"/>
      <c r="C21" s="164"/>
      <c r="D21" s="72" t="s">
        <v>224</v>
      </c>
      <c r="E21" s="165" t="s">
        <v>225</v>
      </c>
      <c r="F21" s="164"/>
      <c r="G21" s="164"/>
      <c r="H21" s="164"/>
      <c r="I21" s="166">
        <v>614000</v>
      </c>
      <c r="J21" s="164"/>
      <c r="K21" s="166">
        <v>451168.73</v>
      </c>
      <c r="L21" s="164"/>
      <c r="M21" s="73">
        <v>73.48</v>
      </c>
    </row>
  </sheetData>
  <mergeCells count="36">
    <mergeCell ref="A21:C21"/>
    <mergeCell ref="E21:H21"/>
    <mergeCell ref="I21:J21"/>
    <mergeCell ref="K21:L21"/>
    <mergeCell ref="A20:C20"/>
    <mergeCell ref="E20:H20"/>
    <mergeCell ref="I20:J20"/>
    <mergeCell ref="K20:L20"/>
    <mergeCell ref="A19:C19"/>
    <mergeCell ref="E19:H19"/>
    <mergeCell ref="I19:J19"/>
    <mergeCell ref="K19:L19"/>
    <mergeCell ref="A18:C18"/>
    <mergeCell ref="E18:H18"/>
    <mergeCell ref="I18:J18"/>
    <mergeCell ref="K18:L18"/>
    <mergeCell ref="A17:D17"/>
    <mergeCell ref="E17:H17"/>
    <mergeCell ref="I17:J17"/>
    <mergeCell ref="K17:L17"/>
    <mergeCell ref="A16:D16"/>
    <mergeCell ref="E16:H16"/>
    <mergeCell ref="I16:J16"/>
    <mergeCell ref="K16:L16"/>
    <mergeCell ref="A11:M11"/>
    <mergeCell ref="A14:M14"/>
    <mergeCell ref="A15:D15"/>
    <mergeCell ref="E15:H15"/>
    <mergeCell ref="I15:J15"/>
    <mergeCell ref="K15:L15"/>
    <mergeCell ref="A13:M13"/>
    <mergeCell ref="A3:B3"/>
    <mergeCell ref="A4:B4"/>
    <mergeCell ref="A5:B5"/>
    <mergeCell ref="A6:B6"/>
    <mergeCell ref="A10:M10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50"/>
  <sheetViews>
    <sheetView workbookViewId="0">
      <selection activeCell="O340" sqref="O340"/>
    </sheetView>
  </sheetViews>
  <sheetFormatPr defaultRowHeight="14.4" x14ac:dyDescent="0.3"/>
  <cols>
    <col min="1" max="1" width="2.77734375" customWidth="1"/>
    <col min="8" max="8" width="12.5546875" customWidth="1"/>
    <col min="10" max="10" width="6.77734375" customWidth="1"/>
    <col min="11" max="11" width="8.33203125" customWidth="1"/>
    <col min="12" max="12" width="6.21875" customWidth="1"/>
    <col min="13" max="13" width="9.5546875" customWidth="1"/>
  </cols>
  <sheetData>
    <row r="1" spans="1:13" x14ac:dyDescent="0.3">
      <c r="A1" s="16" t="s">
        <v>0</v>
      </c>
      <c r="B1" s="1"/>
    </row>
    <row r="2" spans="1:13" x14ac:dyDescent="0.3">
      <c r="A2" s="16" t="s">
        <v>2</v>
      </c>
    </row>
    <row r="3" spans="1:13" x14ac:dyDescent="0.3">
      <c r="A3" s="16" t="s">
        <v>3</v>
      </c>
    </row>
    <row r="4" spans="1:13" x14ac:dyDescent="0.3">
      <c r="A4" s="16" t="s">
        <v>4</v>
      </c>
    </row>
    <row r="5" spans="1:13" s="10" customFormat="1" ht="18" x14ac:dyDescent="0.35">
      <c r="A5" s="171" t="s">
        <v>226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3" x14ac:dyDescent="0.3">
      <c r="A6" s="82" t="s">
        <v>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x14ac:dyDescent="0.3">
      <c r="A7" s="82" t="s">
        <v>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x14ac:dyDescent="0.3">
      <c r="A8" s="52" t="s">
        <v>1</v>
      </c>
      <c r="B8" s="170" t="s">
        <v>227</v>
      </c>
      <c r="C8" s="77"/>
      <c r="D8" s="77"/>
      <c r="E8" s="77"/>
      <c r="F8" s="77"/>
      <c r="G8" s="77"/>
      <c r="H8" s="77"/>
      <c r="I8" s="169" t="s">
        <v>1</v>
      </c>
      <c r="J8" s="77"/>
      <c r="K8" s="169" t="s">
        <v>1</v>
      </c>
      <c r="L8" s="77"/>
      <c r="M8" s="50" t="s">
        <v>1</v>
      </c>
    </row>
    <row r="9" spans="1:13" x14ac:dyDescent="0.3">
      <c r="A9" s="52" t="s">
        <v>1</v>
      </c>
      <c r="B9" s="170" t="s">
        <v>228</v>
      </c>
      <c r="C9" s="77"/>
      <c r="D9" s="77"/>
      <c r="E9" s="77"/>
      <c r="F9" s="77"/>
      <c r="G9" s="77"/>
      <c r="H9" s="77"/>
      <c r="I9" s="169" t="s">
        <v>1</v>
      </c>
      <c r="J9" s="77"/>
      <c r="K9" s="169" t="s">
        <v>1</v>
      </c>
      <c r="L9" s="77"/>
      <c r="M9" s="50" t="s">
        <v>1</v>
      </c>
    </row>
    <row r="10" spans="1:13" x14ac:dyDescent="0.3">
      <c r="A10" s="52" t="s">
        <v>1</v>
      </c>
      <c r="B10" s="65" t="s">
        <v>229</v>
      </c>
      <c r="C10" s="50"/>
      <c r="D10" s="173" t="s">
        <v>230</v>
      </c>
      <c r="E10" s="173"/>
      <c r="F10" s="173"/>
      <c r="G10" s="173"/>
      <c r="H10" s="173"/>
      <c r="I10" s="169" t="s">
        <v>168</v>
      </c>
      <c r="J10" s="77"/>
      <c r="K10" s="169" t="s">
        <v>169</v>
      </c>
      <c r="L10" s="77"/>
      <c r="M10" s="50" t="s">
        <v>214</v>
      </c>
    </row>
    <row r="11" spans="1:13" x14ac:dyDescent="0.3">
      <c r="A11" s="169" t="s">
        <v>1</v>
      </c>
      <c r="B11" s="77"/>
      <c r="C11" s="77"/>
      <c r="D11" s="77"/>
      <c r="E11" s="77"/>
      <c r="F11" s="77"/>
      <c r="G11" s="77"/>
      <c r="H11" s="77"/>
      <c r="I11" s="169" t="s">
        <v>14</v>
      </c>
      <c r="J11" s="77"/>
      <c r="K11" s="169" t="s">
        <v>15</v>
      </c>
      <c r="L11" s="77"/>
      <c r="M11" s="50" t="s">
        <v>16</v>
      </c>
    </row>
    <row r="12" spans="1:13" ht="18" customHeight="1" x14ac:dyDescent="0.3">
      <c r="A12" s="51" t="s">
        <v>1</v>
      </c>
      <c r="B12" s="178" t="s">
        <v>215</v>
      </c>
      <c r="C12" s="179"/>
      <c r="D12" s="179"/>
      <c r="E12" s="179"/>
      <c r="F12" s="179"/>
      <c r="G12" s="179"/>
      <c r="H12" s="179"/>
      <c r="I12" s="180">
        <v>12264300</v>
      </c>
      <c r="J12" s="179"/>
      <c r="K12" s="180">
        <v>11515136.73</v>
      </c>
      <c r="L12" s="179"/>
      <c r="M12" s="62">
        <v>93.89</v>
      </c>
    </row>
    <row r="13" spans="1:13" x14ac:dyDescent="0.3">
      <c r="A13" s="48" t="s">
        <v>1</v>
      </c>
      <c r="B13" s="176" t="s">
        <v>231</v>
      </c>
      <c r="C13" s="77"/>
      <c r="D13" s="77"/>
      <c r="E13" s="77"/>
      <c r="F13" s="77"/>
      <c r="G13" s="77"/>
      <c r="H13" s="77"/>
      <c r="I13" s="177">
        <v>12264300</v>
      </c>
      <c r="J13" s="77"/>
      <c r="K13" s="177">
        <v>11515136.73</v>
      </c>
      <c r="L13" s="77"/>
      <c r="M13" s="49">
        <v>93.89</v>
      </c>
    </row>
    <row r="14" spans="1:13" x14ac:dyDescent="0.3">
      <c r="A14" s="48" t="s">
        <v>1</v>
      </c>
      <c r="B14" s="176" t="s">
        <v>232</v>
      </c>
      <c r="C14" s="77"/>
      <c r="D14" s="77"/>
      <c r="E14" s="77"/>
      <c r="F14" s="77"/>
      <c r="G14" s="77"/>
      <c r="H14" s="77"/>
      <c r="I14" s="177">
        <v>11650300</v>
      </c>
      <c r="J14" s="77"/>
      <c r="K14" s="177">
        <v>11063968</v>
      </c>
      <c r="L14" s="77"/>
      <c r="M14" s="49">
        <v>94.97</v>
      </c>
    </row>
    <row r="15" spans="1:13" x14ac:dyDescent="0.3">
      <c r="A15" s="42" t="s">
        <v>1</v>
      </c>
      <c r="B15" s="174" t="s">
        <v>152</v>
      </c>
      <c r="C15" s="77"/>
      <c r="D15" s="77"/>
      <c r="E15" s="77"/>
      <c r="F15" s="77"/>
      <c r="G15" s="77"/>
      <c r="H15" s="77"/>
      <c r="I15" s="175">
        <v>4465300</v>
      </c>
      <c r="J15" s="77"/>
      <c r="K15" s="175">
        <v>4058969.1</v>
      </c>
      <c r="L15" s="77"/>
      <c r="M15" s="43">
        <v>90.9</v>
      </c>
    </row>
    <row r="16" spans="1:13" x14ac:dyDescent="0.3">
      <c r="A16" s="42" t="s">
        <v>1</v>
      </c>
      <c r="B16" s="174" t="s">
        <v>153</v>
      </c>
      <c r="C16" s="77"/>
      <c r="D16" s="77"/>
      <c r="E16" s="77"/>
      <c r="F16" s="77"/>
      <c r="G16" s="77"/>
      <c r="H16" s="77"/>
      <c r="I16" s="175">
        <v>4465300</v>
      </c>
      <c r="J16" s="77"/>
      <c r="K16" s="175">
        <v>4058969.1</v>
      </c>
      <c r="L16" s="77"/>
      <c r="M16" s="43">
        <v>90.9</v>
      </c>
    </row>
    <row r="17" spans="1:13" x14ac:dyDescent="0.3">
      <c r="A17" s="42" t="s">
        <v>1</v>
      </c>
      <c r="B17" s="174" t="s">
        <v>156</v>
      </c>
      <c r="C17" s="77"/>
      <c r="D17" s="77"/>
      <c r="E17" s="77"/>
      <c r="F17" s="77"/>
      <c r="G17" s="77"/>
      <c r="H17" s="77"/>
      <c r="I17" s="175">
        <v>679000</v>
      </c>
      <c r="J17" s="77"/>
      <c r="K17" s="175">
        <v>570187.01</v>
      </c>
      <c r="L17" s="77"/>
      <c r="M17" s="43">
        <v>83.97</v>
      </c>
    </row>
    <row r="18" spans="1:13" x14ac:dyDescent="0.3">
      <c r="A18" s="42" t="s">
        <v>1</v>
      </c>
      <c r="B18" s="174" t="s">
        <v>157</v>
      </c>
      <c r="C18" s="77"/>
      <c r="D18" s="77"/>
      <c r="E18" s="77"/>
      <c r="F18" s="77"/>
      <c r="G18" s="77"/>
      <c r="H18" s="77"/>
      <c r="I18" s="175">
        <v>679000</v>
      </c>
      <c r="J18" s="77"/>
      <c r="K18" s="175">
        <v>570187.01</v>
      </c>
      <c r="L18" s="77"/>
      <c r="M18" s="43">
        <v>83.97</v>
      </c>
    </row>
    <row r="19" spans="1:13" x14ac:dyDescent="0.3">
      <c r="A19" s="42" t="s">
        <v>1</v>
      </c>
      <c r="B19" s="174" t="s">
        <v>158</v>
      </c>
      <c r="C19" s="77"/>
      <c r="D19" s="77"/>
      <c r="E19" s="77"/>
      <c r="F19" s="77"/>
      <c r="G19" s="77"/>
      <c r="H19" s="77"/>
      <c r="I19" s="175">
        <v>5115000</v>
      </c>
      <c r="J19" s="77"/>
      <c r="K19" s="175">
        <v>5089774.8099999996</v>
      </c>
      <c r="L19" s="77"/>
      <c r="M19" s="43">
        <v>99.51</v>
      </c>
    </row>
    <row r="20" spans="1:13" x14ac:dyDescent="0.3">
      <c r="A20" s="42" t="s">
        <v>1</v>
      </c>
      <c r="B20" s="174" t="s">
        <v>159</v>
      </c>
      <c r="C20" s="77"/>
      <c r="D20" s="77"/>
      <c r="E20" s="77"/>
      <c r="F20" s="77"/>
      <c r="G20" s="77"/>
      <c r="H20" s="77"/>
      <c r="I20" s="175">
        <v>5115000</v>
      </c>
      <c r="J20" s="77"/>
      <c r="K20" s="175">
        <v>5089774.8099999996</v>
      </c>
      <c r="L20" s="77"/>
      <c r="M20" s="43">
        <v>99.51</v>
      </c>
    </row>
    <row r="21" spans="1:13" x14ac:dyDescent="0.3">
      <c r="A21" s="42" t="s">
        <v>1</v>
      </c>
      <c r="B21" s="174" t="s">
        <v>444</v>
      </c>
      <c r="C21" s="77"/>
      <c r="D21" s="77"/>
      <c r="E21" s="77"/>
      <c r="F21" s="77"/>
      <c r="G21" s="77"/>
      <c r="H21" s="77"/>
      <c r="I21" s="175">
        <v>1391000</v>
      </c>
      <c r="J21" s="77"/>
      <c r="K21" s="175">
        <v>1345037.08</v>
      </c>
      <c r="L21" s="77"/>
      <c r="M21" s="43">
        <v>96.7</v>
      </c>
    </row>
    <row r="22" spans="1:13" x14ac:dyDescent="0.3">
      <c r="A22" s="42" t="s">
        <v>1</v>
      </c>
      <c r="B22" s="174" t="s">
        <v>445</v>
      </c>
      <c r="C22" s="77"/>
      <c r="D22" s="77"/>
      <c r="E22" s="77"/>
      <c r="F22" s="77"/>
      <c r="G22" s="77"/>
      <c r="H22" s="77"/>
      <c r="I22" s="175">
        <v>1391000</v>
      </c>
      <c r="J22" s="77"/>
      <c r="K22" s="175">
        <v>1345037.08</v>
      </c>
      <c r="L22" s="77"/>
      <c r="M22" s="43">
        <v>96.7</v>
      </c>
    </row>
    <row r="23" spans="1:13" x14ac:dyDescent="0.3">
      <c r="A23" s="47" t="s">
        <v>1</v>
      </c>
      <c r="B23" s="47" t="s">
        <v>233</v>
      </c>
      <c r="C23" s="183" t="s">
        <v>234</v>
      </c>
      <c r="D23" s="77"/>
      <c r="E23" s="77"/>
      <c r="F23" s="77"/>
      <c r="G23" s="77"/>
      <c r="H23" s="77"/>
      <c r="I23" s="184">
        <v>3406300</v>
      </c>
      <c r="J23" s="77"/>
      <c r="K23" s="184">
        <v>3040695.71</v>
      </c>
      <c r="L23" s="77"/>
      <c r="M23" s="46">
        <v>89.27</v>
      </c>
    </row>
    <row r="24" spans="1:13" x14ac:dyDescent="0.3">
      <c r="A24" s="47" t="s">
        <v>1</v>
      </c>
      <c r="B24" s="47" t="s">
        <v>235</v>
      </c>
      <c r="C24" s="183" t="s">
        <v>236</v>
      </c>
      <c r="D24" s="77"/>
      <c r="E24" s="77"/>
      <c r="F24" s="77"/>
      <c r="G24" s="77"/>
      <c r="H24" s="77"/>
      <c r="I24" s="184">
        <v>7000</v>
      </c>
      <c r="J24" s="77"/>
      <c r="K24" s="184">
        <v>1258.75</v>
      </c>
      <c r="L24" s="77"/>
      <c r="M24" s="46">
        <v>17.98</v>
      </c>
    </row>
    <row r="25" spans="1:13" x14ac:dyDescent="0.3">
      <c r="A25" s="45"/>
      <c r="B25" s="45" t="s">
        <v>237</v>
      </c>
      <c r="C25" s="181" t="s">
        <v>238</v>
      </c>
      <c r="D25" s="77"/>
      <c r="E25" s="77"/>
      <c r="F25" s="77"/>
      <c r="G25" s="77"/>
      <c r="H25" s="77"/>
      <c r="I25" s="182">
        <v>7000</v>
      </c>
      <c r="J25" s="77"/>
      <c r="K25" s="182">
        <v>1258.75</v>
      </c>
      <c r="L25" s="77"/>
      <c r="M25" s="44">
        <v>17.98</v>
      </c>
    </row>
    <row r="26" spans="1:13" x14ac:dyDescent="0.3">
      <c r="A26" s="42" t="s">
        <v>1</v>
      </c>
      <c r="B26" s="174" t="s">
        <v>152</v>
      </c>
      <c r="C26" s="77"/>
      <c r="D26" s="77"/>
      <c r="E26" s="77"/>
      <c r="F26" s="77"/>
      <c r="G26" s="77"/>
      <c r="H26" s="77"/>
      <c r="I26" s="175">
        <v>7000</v>
      </c>
      <c r="J26" s="77"/>
      <c r="K26" s="175">
        <v>1258.75</v>
      </c>
      <c r="L26" s="77"/>
      <c r="M26" s="43">
        <v>17.98</v>
      </c>
    </row>
    <row r="27" spans="1:13" x14ac:dyDescent="0.3">
      <c r="A27" s="42" t="s">
        <v>1</v>
      </c>
      <c r="B27" s="174" t="s">
        <v>153</v>
      </c>
      <c r="C27" s="77"/>
      <c r="D27" s="77"/>
      <c r="E27" s="77"/>
      <c r="F27" s="77"/>
      <c r="G27" s="77"/>
      <c r="H27" s="77"/>
      <c r="I27" s="175">
        <v>7000</v>
      </c>
      <c r="J27" s="77"/>
      <c r="K27" s="175">
        <v>1258.75</v>
      </c>
      <c r="L27" s="77"/>
      <c r="M27" s="43">
        <v>17.98</v>
      </c>
    </row>
    <row r="28" spans="1:13" x14ac:dyDescent="0.3">
      <c r="A28" s="41" t="s">
        <v>1</v>
      </c>
      <c r="B28" s="41" t="s">
        <v>239</v>
      </c>
      <c r="C28" s="167" t="s">
        <v>240</v>
      </c>
      <c r="D28" s="77"/>
      <c r="E28" s="77"/>
      <c r="F28" s="77"/>
      <c r="G28" s="77"/>
      <c r="H28" s="77"/>
      <c r="I28" s="168">
        <v>2000</v>
      </c>
      <c r="J28" s="77"/>
      <c r="K28" s="168">
        <v>0</v>
      </c>
      <c r="L28" s="77"/>
      <c r="M28" s="40">
        <v>0</v>
      </c>
    </row>
    <row r="29" spans="1:13" x14ac:dyDescent="0.3">
      <c r="A29" s="21" t="s">
        <v>1</v>
      </c>
      <c r="B29" s="21" t="s">
        <v>241</v>
      </c>
      <c r="C29" s="114" t="s">
        <v>242</v>
      </c>
      <c r="D29" s="77"/>
      <c r="E29" s="77"/>
      <c r="F29" s="77"/>
      <c r="G29" s="77"/>
      <c r="H29" s="77"/>
      <c r="I29" s="133" t="s">
        <v>1</v>
      </c>
      <c r="J29" s="77"/>
      <c r="K29" s="133">
        <v>0</v>
      </c>
      <c r="L29" s="77"/>
      <c r="M29" s="18" t="s">
        <v>1</v>
      </c>
    </row>
    <row r="30" spans="1:13" x14ac:dyDescent="0.3">
      <c r="A30" s="41" t="s">
        <v>1</v>
      </c>
      <c r="B30" s="41" t="s">
        <v>243</v>
      </c>
      <c r="C30" s="167" t="s">
        <v>244</v>
      </c>
      <c r="D30" s="77"/>
      <c r="E30" s="77"/>
      <c r="F30" s="77"/>
      <c r="G30" s="77"/>
      <c r="H30" s="77"/>
      <c r="I30" s="168">
        <v>5000</v>
      </c>
      <c r="J30" s="77"/>
      <c r="K30" s="168">
        <v>1258.75</v>
      </c>
      <c r="L30" s="77"/>
      <c r="M30" s="40">
        <v>25.18</v>
      </c>
    </row>
    <row r="31" spans="1:13" x14ac:dyDescent="0.3">
      <c r="A31" s="21" t="s">
        <v>1</v>
      </c>
      <c r="B31" s="21" t="s">
        <v>245</v>
      </c>
      <c r="C31" s="114" t="s">
        <v>246</v>
      </c>
      <c r="D31" s="77"/>
      <c r="E31" s="77"/>
      <c r="F31" s="77"/>
      <c r="G31" s="77"/>
      <c r="H31" s="77"/>
      <c r="I31" s="133" t="s">
        <v>1</v>
      </c>
      <c r="J31" s="77"/>
      <c r="K31" s="133">
        <v>1258.75</v>
      </c>
      <c r="L31" s="77"/>
      <c r="M31" s="18" t="s">
        <v>1</v>
      </c>
    </row>
    <row r="32" spans="1:13" x14ac:dyDescent="0.3">
      <c r="A32" s="47" t="s">
        <v>1</v>
      </c>
      <c r="B32" s="47" t="s">
        <v>247</v>
      </c>
      <c r="C32" s="183" t="s">
        <v>248</v>
      </c>
      <c r="D32" s="77"/>
      <c r="E32" s="77"/>
      <c r="F32" s="77"/>
      <c r="G32" s="77"/>
      <c r="H32" s="77"/>
      <c r="I32" s="184">
        <v>1264800</v>
      </c>
      <c r="J32" s="77"/>
      <c r="K32" s="184">
        <v>1134697.83</v>
      </c>
      <c r="L32" s="77"/>
      <c r="M32" s="46">
        <v>89.71</v>
      </c>
    </row>
    <row r="33" spans="1:13" x14ac:dyDescent="0.3">
      <c r="A33" s="45"/>
      <c r="B33" s="45" t="s">
        <v>237</v>
      </c>
      <c r="C33" s="181" t="s">
        <v>249</v>
      </c>
      <c r="D33" s="77"/>
      <c r="E33" s="77"/>
      <c r="F33" s="77"/>
      <c r="G33" s="77"/>
      <c r="H33" s="77"/>
      <c r="I33" s="182">
        <v>565000</v>
      </c>
      <c r="J33" s="77"/>
      <c r="K33" s="182">
        <v>573493.85</v>
      </c>
      <c r="L33" s="77"/>
      <c r="M33" s="44">
        <v>101.5</v>
      </c>
    </row>
    <row r="34" spans="1:13" x14ac:dyDescent="0.3">
      <c r="A34" s="42" t="s">
        <v>1</v>
      </c>
      <c r="B34" s="174" t="s">
        <v>152</v>
      </c>
      <c r="C34" s="77"/>
      <c r="D34" s="77"/>
      <c r="E34" s="77"/>
      <c r="F34" s="77"/>
      <c r="G34" s="77"/>
      <c r="H34" s="77"/>
      <c r="I34" s="175">
        <v>565000</v>
      </c>
      <c r="J34" s="77"/>
      <c r="K34" s="175">
        <v>573493.85</v>
      </c>
      <c r="L34" s="77"/>
      <c r="M34" s="43">
        <v>101.5</v>
      </c>
    </row>
    <row r="35" spans="1:13" x14ac:dyDescent="0.3">
      <c r="A35" s="42" t="s">
        <v>1</v>
      </c>
      <c r="B35" s="174" t="s">
        <v>153</v>
      </c>
      <c r="C35" s="77"/>
      <c r="D35" s="77"/>
      <c r="E35" s="77"/>
      <c r="F35" s="77"/>
      <c r="G35" s="77"/>
      <c r="H35" s="77"/>
      <c r="I35" s="175">
        <v>565000</v>
      </c>
      <c r="J35" s="77"/>
      <c r="K35" s="175">
        <v>573493.85</v>
      </c>
      <c r="L35" s="77"/>
      <c r="M35" s="43">
        <v>101.5</v>
      </c>
    </row>
    <row r="36" spans="1:13" x14ac:dyDescent="0.3">
      <c r="A36" s="41" t="s">
        <v>1</v>
      </c>
      <c r="B36" s="41" t="s">
        <v>250</v>
      </c>
      <c r="C36" s="167" t="s">
        <v>251</v>
      </c>
      <c r="D36" s="77"/>
      <c r="E36" s="77"/>
      <c r="F36" s="77"/>
      <c r="G36" s="77"/>
      <c r="H36" s="77"/>
      <c r="I36" s="168">
        <v>465000</v>
      </c>
      <c r="J36" s="77"/>
      <c r="K36" s="168">
        <v>460080.58</v>
      </c>
      <c r="L36" s="77"/>
      <c r="M36" s="40">
        <v>98.94</v>
      </c>
    </row>
    <row r="37" spans="1:13" x14ac:dyDescent="0.3">
      <c r="A37" s="21" t="s">
        <v>1</v>
      </c>
      <c r="B37" s="21" t="s">
        <v>252</v>
      </c>
      <c r="C37" s="114" t="s">
        <v>253</v>
      </c>
      <c r="D37" s="77"/>
      <c r="E37" s="77"/>
      <c r="F37" s="77"/>
      <c r="G37" s="77"/>
      <c r="H37" s="77"/>
      <c r="I37" s="133" t="s">
        <v>1</v>
      </c>
      <c r="J37" s="77"/>
      <c r="K37" s="133">
        <v>460080.58</v>
      </c>
      <c r="L37" s="77"/>
      <c r="M37" s="18" t="s">
        <v>1</v>
      </c>
    </row>
    <row r="38" spans="1:13" x14ac:dyDescent="0.3">
      <c r="A38" s="41" t="s">
        <v>1</v>
      </c>
      <c r="B38" s="41" t="s">
        <v>254</v>
      </c>
      <c r="C38" s="167" t="s">
        <v>255</v>
      </c>
      <c r="D38" s="77"/>
      <c r="E38" s="77"/>
      <c r="F38" s="77"/>
      <c r="G38" s="77"/>
      <c r="H38" s="77"/>
      <c r="I38" s="168">
        <v>23000</v>
      </c>
      <c r="J38" s="77"/>
      <c r="K38" s="168">
        <v>37500</v>
      </c>
      <c r="L38" s="77"/>
      <c r="M38" s="40">
        <v>163.04</v>
      </c>
    </row>
    <row r="39" spans="1:13" x14ac:dyDescent="0.3">
      <c r="A39" s="21" t="s">
        <v>1</v>
      </c>
      <c r="B39" s="21" t="s">
        <v>256</v>
      </c>
      <c r="C39" s="114" t="s">
        <v>255</v>
      </c>
      <c r="D39" s="77"/>
      <c r="E39" s="77"/>
      <c r="F39" s="77"/>
      <c r="G39" s="77"/>
      <c r="H39" s="77"/>
      <c r="I39" s="133" t="s">
        <v>1</v>
      </c>
      <c r="J39" s="77"/>
      <c r="K39" s="133">
        <v>37500</v>
      </c>
      <c r="L39" s="77"/>
      <c r="M39" s="18" t="s">
        <v>1</v>
      </c>
    </row>
    <row r="40" spans="1:13" x14ac:dyDescent="0.3">
      <c r="A40" s="41" t="s">
        <v>1</v>
      </c>
      <c r="B40" s="41" t="s">
        <v>257</v>
      </c>
      <c r="C40" s="167" t="s">
        <v>258</v>
      </c>
      <c r="D40" s="77"/>
      <c r="E40" s="77"/>
      <c r="F40" s="77"/>
      <c r="G40" s="77"/>
      <c r="H40" s="77"/>
      <c r="I40" s="168">
        <v>77000</v>
      </c>
      <c r="J40" s="77"/>
      <c r="K40" s="168">
        <v>75913.27</v>
      </c>
      <c r="L40" s="77"/>
      <c r="M40" s="40">
        <v>98.59</v>
      </c>
    </row>
    <row r="41" spans="1:13" x14ac:dyDescent="0.3">
      <c r="A41" s="21" t="s">
        <v>1</v>
      </c>
      <c r="B41" s="21" t="s">
        <v>259</v>
      </c>
      <c r="C41" s="114" t="s">
        <v>260</v>
      </c>
      <c r="D41" s="77"/>
      <c r="E41" s="77"/>
      <c r="F41" s="77"/>
      <c r="G41" s="77"/>
      <c r="H41" s="77"/>
      <c r="I41" s="133" t="s">
        <v>1</v>
      </c>
      <c r="J41" s="77"/>
      <c r="K41" s="133">
        <v>75913.27</v>
      </c>
      <c r="L41" s="77"/>
      <c r="M41" s="18" t="s">
        <v>1</v>
      </c>
    </row>
    <row r="42" spans="1:13" x14ac:dyDescent="0.3">
      <c r="A42" s="45"/>
      <c r="B42" s="45" t="s">
        <v>261</v>
      </c>
      <c r="C42" s="181" t="s">
        <v>262</v>
      </c>
      <c r="D42" s="77"/>
      <c r="E42" s="77"/>
      <c r="F42" s="77"/>
      <c r="G42" s="77"/>
      <c r="H42" s="77"/>
      <c r="I42" s="182">
        <v>699800</v>
      </c>
      <c r="J42" s="77"/>
      <c r="K42" s="182">
        <v>561203.98</v>
      </c>
      <c r="L42" s="77"/>
      <c r="M42" s="44">
        <v>80.19</v>
      </c>
    </row>
    <row r="43" spans="1:13" x14ac:dyDescent="0.3">
      <c r="A43" s="42" t="s">
        <v>1</v>
      </c>
      <c r="B43" s="174" t="s">
        <v>152</v>
      </c>
      <c r="C43" s="77"/>
      <c r="D43" s="77"/>
      <c r="E43" s="77"/>
      <c r="F43" s="77"/>
      <c r="G43" s="77"/>
      <c r="H43" s="77"/>
      <c r="I43" s="175">
        <v>634800</v>
      </c>
      <c r="J43" s="77"/>
      <c r="K43" s="175">
        <v>515653.98</v>
      </c>
      <c r="L43" s="77"/>
      <c r="M43" s="43">
        <v>81.23</v>
      </c>
    </row>
    <row r="44" spans="1:13" x14ac:dyDescent="0.3">
      <c r="A44" s="42" t="s">
        <v>1</v>
      </c>
      <c r="B44" s="174" t="s">
        <v>153</v>
      </c>
      <c r="C44" s="77"/>
      <c r="D44" s="77"/>
      <c r="E44" s="77"/>
      <c r="F44" s="77"/>
      <c r="G44" s="77"/>
      <c r="H44" s="77"/>
      <c r="I44" s="175">
        <v>634800</v>
      </c>
      <c r="J44" s="77"/>
      <c r="K44" s="175">
        <v>515653.98</v>
      </c>
      <c r="L44" s="77"/>
      <c r="M44" s="43">
        <v>81.23</v>
      </c>
    </row>
    <row r="45" spans="1:13" x14ac:dyDescent="0.3">
      <c r="A45" s="41" t="s">
        <v>1</v>
      </c>
      <c r="B45" s="41" t="s">
        <v>263</v>
      </c>
      <c r="C45" s="167" t="s">
        <v>264</v>
      </c>
      <c r="D45" s="77"/>
      <c r="E45" s="77"/>
      <c r="F45" s="77"/>
      <c r="G45" s="77"/>
      <c r="H45" s="77"/>
      <c r="I45" s="168">
        <v>55200</v>
      </c>
      <c r="J45" s="77"/>
      <c r="K45" s="168">
        <v>50427</v>
      </c>
      <c r="L45" s="77"/>
      <c r="M45" s="40">
        <v>91.35</v>
      </c>
    </row>
    <row r="46" spans="1:13" x14ac:dyDescent="0.3">
      <c r="A46" s="21" t="s">
        <v>1</v>
      </c>
      <c r="B46" s="21" t="s">
        <v>265</v>
      </c>
      <c r="C46" s="114" t="s">
        <v>266</v>
      </c>
      <c r="D46" s="77"/>
      <c r="E46" s="77"/>
      <c r="F46" s="77"/>
      <c r="G46" s="77"/>
      <c r="H46" s="77"/>
      <c r="I46" s="133" t="s">
        <v>1</v>
      </c>
      <c r="J46" s="77"/>
      <c r="K46" s="133">
        <v>38139</v>
      </c>
      <c r="L46" s="77"/>
      <c r="M46" s="18" t="s">
        <v>1</v>
      </c>
    </row>
    <row r="47" spans="1:13" x14ac:dyDescent="0.3">
      <c r="A47" s="21" t="s">
        <v>1</v>
      </c>
      <c r="B47" s="21" t="s">
        <v>267</v>
      </c>
      <c r="C47" s="114" t="s">
        <v>268</v>
      </c>
      <c r="D47" s="77"/>
      <c r="E47" s="77"/>
      <c r="F47" s="77"/>
      <c r="G47" s="77"/>
      <c r="H47" s="77"/>
      <c r="I47" s="133" t="s">
        <v>1</v>
      </c>
      <c r="J47" s="77"/>
      <c r="K47" s="133">
        <v>11088</v>
      </c>
      <c r="L47" s="77"/>
      <c r="M47" s="18" t="s">
        <v>1</v>
      </c>
    </row>
    <row r="48" spans="1:13" x14ac:dyDescent="0.3">
      <c r="A48" s="21" t="s">
        <v>1</v>
      </c>
      <c r="B48" s="21" t="s">
        <v>269</v>
      </c>
      <c r="C48" s="114" t="s">
        <v>270</v>
      </c>
      <c r="D48" s="77"/>
      <c r="E48" s="77"/>
      <c r="F48" s="77"/>
      <c r="G48" s="77"/>
      <c r="H48" s="77"/>
      <c r="I48" s="133" t="s">
        <v>1</v>
      </c>
      <c r="J48" s="77"/>
      <c r="K48" s="133">
        <v>1200</v>
      </c>
      <c r="L48" s="77"/>
      <c r="M48" s="18" t="s">
        <v>1</v>
      </c>
    </row>
    <row r="49" spans="1:13" x14ac:dyDescent="0.3">
      <c r="A49" s="41" t="s">
        <v>1</v>
      </c>
      <c r="B49" s="41" t="s">
        <v>239</v>
      </c>
      <c r="C49" s="167" t="s">
        <v>240</v>
      </c>
      <c r="D49" s="77"/>
      <c r="E49" s="77"/>
      <c r="F49" s="77"/>
      <c r="G49" s="77"/>
      <c r="H49" s="77"/>
      <c r="I49" s="168">
        <v>111100</v>
      </c>
      <c r="J49" s="77"/>
      <c r="K49" s="168">
        <v>61007.72</v>
      </c>
      <c r="L49" s="77"/>
      <c r="M49" s="40">
        <v>54.91</v>
      </c>
    </row>
    <row r="50" spans="1:13" x14ac:dyDescent="0.3">
      <c r="A50" s="21" t="s">
        <v>1</v>
      </c>
      <c r="B50" s="21" t="s">
        <v>241</v>
      </c>
      <c r="C50" s="114" t="s">
        <v>242</v>
      </c>
      <c r="D50" s="77"/>
      <c r="E50" s="77"/>
      <c r="F50" s="77"/>
      <c r="G50" s="77"/>
      <c r="H50" s="77"/>
      <c r="I50" s="133" t="s">
        <v>1</v>
      </c>
      <c r="J50" s="77"/>
      <c r="K50" s="133">
        <v>23327.78</v>
      </c>
      <c r="L50" s="77"/>
      <c r="M50" s="18" t="s">
        <v>1</v>
      </c>
    </row>
    <row r="51" spans="1:13" x14ac:dyDescent="0.3">
      <c r="A51" s="21" t="s">
        <v>1</v>
      </c>
      <c r="B51" s="21" t="s">
        <v>271</v>
      </c>
      <c r="C51" s="114" t="s">
        <v>272</v>
      </c>
      <c r="D51" s="77"/>
      <c r="E51" s="77"/>
      <c r="F51" s="77"/>
      <c r="G51" s="77"/>
      <c r="H51" s="77"/>
      <c r="I51" s="133" t="s">
        <v>1</v>
      </c>
      <c r="J51" s="77"/>
      <c r="K51" s="133">
        <v>25030.51</v>
      </c>
      <c r="L51" s="77"/>
      <c r="M51" s="18" t="s">
        <v>1</v>
      </c>
    </row>
    <row r="52" spans="1:13" x14ac:dyDescent="0.3">
      <c r="A52" s="21" t="s">
        <v>1</v>
      </c>
      <c r="B52" s="21" t="s">
        <v>273</v>
      </c>
      <c r="C52" s="114" t="s">
        <v>274</v>
      </c>
      <c r="D52" s="77"/>
      <c r="E52" s="77"/>
      <c r="F52" s="77"/>
      <c r="G52" s="77"/>
      <c r="H52" s="77"/>
      <c r="I52" s="133" t="s">
        <v>1</v>
      </c>
      <c r="J52" s="77"/>
      <c r="K52" s="133">
        <v>6994.84</v>
      </c>
      <c r="L52" s="77"/>
      <c r="M52" s="18" t="s">
        <v>1</v>
      </c>
    </row>
    <row r="53" spans="1:13" x14ac:dyDescent="0.3">
      <c r="A53" s="21" t="s">
        <v>1</v>
      </c>
      <c r="B53" s="21" t="s">
        <v>275</v>
      </c>
      <c r="C53" s="114" t="s">
        <v>276</v>
      </c>
      <c r="D53" s="77"/>
      <c r="E53" s="77"/>
      <c r="F53" s="77"/>
      <c r="G53" s="77"/>
      <c r="H53" s="77"/>
      <c r="I53" s="133" t="s">
        <v>1</v>
      </c>
      <c r="J53" s="77"/>
      <c r="K53" s="133">
        <v>5628.78</v>
      </c>
      <c r="L53" s="77"/>
      <c r="M53" s="18" t="s">
        <v>1</v>
      </c>
    </row>
    <row r="54" spans="1:13" x14ac:dyDescent="0.3">
      <c r="A54" s="21" t="s">
        <v>1</v>
      </c>
      <c r="B54" s="21" t="s">
        <v>277</v>
      </c>
      <c r="C54" s="114" t="s">
        <v>278</v>
      </c>
      <c r="D54" s="77"/>
      <c r="E54" s="77"/>
      <c r="F54" s="77"/>
      <c r="G54" s="77"/>
      <c r="H54" s="77"/>
      <c r="I54" s="133" t="s">
        <v>1</v>
      </c>
      <c r="J54" s="77"/>
      <c r="K54" s="133">
        <v>25.81</v>
      </c>
      <c r="L54" s="77"/>
      <c r="M54" s="18" t="s">
        <v>1</v>
      </c>
    </row>
    <row r="55" spans="1:13" x14ac:dyDescent="0.3">
      <c r="A55" s="41" t="s">
        <v>1</v>
      </c>
      <c r="B55" s="41" t="s">
        <v>279</v>
      </c>
      <c r="C55" s="167" t="s">
        <v>280</v>
      </c>
      <c r="D55" s="77"/>
      <c r="E55" s="77"/>
      <c r="F55" s="77"/>
      <c r="G55" s="77"/>
      <c r="H55" s="77"/>
      <c r="I55" s="168">
        <v>222000</v>
      </c>
      <c r="J55" s="77"/>
      <c r="K55" s="168">
        <v>208074.65</v>
      </c>
      <c r="L55" s="77"/>
      <c r="M55" s="40">
        <v>93.73</v>
      </c>
    </row>
    <row r="56" spans="1:13" x14ac:dyDescent="0.3">
      <c r="A56" s="21" t="s">
        <v>1</v>
      </c>
      <c r="B56" s="21" t="s">
        <v>281</v>
      </c>
      <c r="C56" s="114" t="s">
        <v>282</v>
      </c>
      <c r="D56" s="77"/>
      <c r="E56" s="77"/>
      <c r="F56" s="77"/>
      <c r="G56" s="77"/>
      <c r="H56" s="77"/>
      <c r="I56" s="133" t="s">
        <v>1</v>
      </c>
      <c r="J56" s="77"/>
      <c r="K56" s="133">
        <v>25982.68</v>
      </c>
      <c r="L56" s="77"/>
      <c r="M56" s="18" t="s">
        <v>1</v>
      </c>
    </row>
    <row r="57" spans="1:13" x14ac:dyDescent="0.3">
      <c r="A57" s="21" t="s">
        <v>1</v>
      </c>
      <c r="B57" s="21" t="s">
        <v>283</v>
      </c>
      <c r="C57" s="114" t="s">
        <v>284</v>
      </c>
      <c r="D57" s="77"/>
      <c r="E57" s="77"/>
      <c r="F57" s="77"/>
      <c r="G57" s="77"/>
      <c r="H57" s="77"/>
      <c r="I57" s="133" t="s">
        <v>1</v>
      </c>
      <c r="J57" s="77"/>
      <c r="K57" s="133">
        <v>39144.14</v>
      </c>
      <c r="L57" s="77"/>
      <c r="M57" s="18" t="s">
        <v>1</v>
      </c>
    </row>
    <row r="58" spans="1:13" x14ac:dyDescent="0.3">
      <c r="A58" s="21" t="s">
        <v>1</v>
      </c>
      <c r="B58" s="21" t="s">
        <v>285</v>
      </c>
      <c r="C58" s="114" t="s">
        <v>286</v>
      </c>
      <c r="D58" s="77"/>
      <c r="E58" s="77"/>
      <c r="F58" s="77"/>
      <c r="G58" s="77"/>
      <c r="H58" s="77"/>
      <c r="I58" s="133" t="s">
        <v>1</v>
      </c>
      <c r="J58" s="77"/>
      <c r="K58" s="133">
        <v>17234.21</v>
      </c>
      <c r="L58" s="77"/>
      <c r="M58" s="18" t="s">
        <v>1</v>
      </c>
    </row>
    <row r="59" spans="1:13" x14ac:dyDescent="0.3">
      <c r="A59" s="21" t="s">
        <v>1</v>
      </c>
      <c r="B59" s="21" t="s">
        <v>287</v>
      </c>
      <c r="C59" s="114" t="s">
        <v>288</v>
      </c>
      <c r="D59" s="77"/>
      <c r="E59" s="77"/>
      <c r="F59" s="77"/>
      <c r="G59" s="77"/>
      <c r="H59" s="77"/>
      <c r="I59" s="133" t="s">
        <v>1</v>
      </c>
      <c r="J59" s="77"/>
      <c r="K59" s="133">
        <v>1897.52</v>
      </c>
      <c r="L59" s="77"/>
      <c r="M59" s="18" t="s">
        <v>1</v>
      </c>
    </row>
    <row r="60" spans="1:13" x14ac:dyDescent="0.3">
      <c r="A60" s="21" t="s">
        <v>1</v>
      </c>
      <c r="B60" s="21" t="s">
        <v>289</v>
      </c>
      <c r="C60" s="114" t="s">
        <v>290</v>
      </c>
      <c r="D60" s="77"/>
      <c r="E60" s="77"/>
      <c r="F60" s="77"/>
      <c r="G60" s="77"/>
      <c r="H60" s="77"/>
      <c r="I60" s="133" t="s">
        <v>1</v>
      </c>
      <c r="J60" s="77"/>
      <c r="K60" s="133">
        <v>108335</v>
      </c>
      <c r="L60" s="77"/>
      <c r="M60" s="18" t="s">
        <v>1</v>
      </c>
    </row>
    <row r="61" spans="1:13" x14ac:dyDescent="0.3">
      <c r="A61" s="21" t="s">
        <v>1</v>
      </c>
      <c r="B61" s="21" t="s">
        <v>291</v>
      </c>
      <c r="C61" s="114" t="s">
        <v>292</v>
      </c>
      <c r="D61" s="77"/>
      <c r="E61" s="77"/>
      <c r="F61" s="77"/>
      <c r="G61" s="77"/>
      <c r="H61" s="77"/>
      <c r="I61" s="133" t="s">
        <v>1</v>
      </c>
      <c r="J61" s="77"/>
      <c r="K61" s="133">
        <v>7805</v>
      </c>
      <c r="L61" s="77"/>
      <c r="M61" s="18" t="s">
        <v>1</v>
      </c>
    </row>
    <row r="62" spans="1:13" x14ac:dyDescent="0.3">
      <c r="A62" s="21" t="s">
        <v>1</v>
      </c>
      <c r="B62" s="21" t="s">
        <v>293</v>
      </c>
      <c r="C62" s="114" t="s">
        <v>294</v>
      </c>
      <c r="D62" s="77"/>
      <c r="E62" s="77"/>
      <c r="F62" s="77"/>
      <c r="G62" s="77"/>
      <c r="H62" s="77"/>
      <c r="I62" s="133" t="s">
        <v>1</v>
      </c>
      <c r="J62" s="77"/>
      <c r="K62" s="133">
        <v>7676.1</v>
      </c>
      <c r="L62" s="77"/>
      <c r="M62" s="18" t="s">
        <v>1</v>
      </c>
    </row>
    <row r="63" spans="1:13" x14ac:dyDescent="0.3">
      <c r="A63" s="41" t="s">
        <v>1</v>
      </c>
      <c r="B63" s="41" t="s">
        <v>243</v>
      </c>
      <c r="C63" s="167" t="s">
        <v>244</v>
      </c>
      <c r="D63" s="77"/>
      <c r="E63" s="77"/>
      <c r="F63" s="77"/>
      <c r="G63" s="77"/>
      <c r="H63" s="77"/>
      <c r="I63" s="168">
        <v>172100</v>
      </c>
      <c r="J63" s="77"/>
      <c r="K63" s="168">
        <v>128296.5</v>
      </c>
      <c r="L63" s="77"/>
      <c r="M63" s="40">
        <v>74.55</v>
      </c>
    </row>
    <row r="64" spans="1:13" x14ac:dyDescent="0.3">
      <c r="A64" s="21" t="s">
        <v>1</v>
      </c>
      <c r="B64" s="21" t="s">
        <v>295</v>
      </c>
      <c r="C64" s="114" t="s">
        <v>296</v>
      </c>
      <c r="D64" s="77"/>
      <c r="E64" s="77"/>
      <c r="F64" s="77"/>
      <c r="G64" s="77"/>
      <c r="H64" s="77"/>
      <c r="I64" s="133" t="s">
        <v>1</v>
      </c>
      <c r="J64" s="77"/>
      <c r="K64" s="133">
        <v>1665.03</v>
      </c>
      <c r="L64" s="77"/>
      <c r="M64" s="18" t="s">
        <v>1</v>
      </c>
    </row>
    <row r="65" spans="1:13" x14ac:dyDescent="0.3">
      <c r="A65" s="21" t="s">
        <v>1</v>
      </c>
      <c r="B65" s="21" t="s">
        <v>245</v>
      </c>
      <c r="C65" s="114" t="s">
        <v>246</v>
      </c>
      <c r="D65" s="77"/>
      <c r="E65" s="77"/>
      <c r="F65" s="77"/>
      <c r="G65" s="77"/>
      <c r="H65" s="77"/>
      <c r="I65" s="133" t="s">
        <v>1</v>
      </c>
      <c r="J65" s="77"/>
      <c r="K65" s="133">
        <v>22907.119999999999</v>
      </c>
      <c r="L65" s="77"/>
      <c r="M65" s="18" t="s">
        <v>1</v>
      </c>
    </row>
    <row r="66" spans="1:13" x14ac:dyDescent="0.3">
      <c r="A66" s="21" t="s">
        <v>1</v>
      </c>
      <c r="B66" s="21" t="s">
        <v>297</v>
      </c>
      <c r="C66" s="114" t="s">
        <v>298</v>
      </c>
      <c r="D66" s="77"/>
      <c r="E66" s="77"/>
      <c r="F66" s="77"/>
      <c r="G66" s="77"/>
      <c r="H66" s="77"/>
      <c r="I66" s="133" t="s">
        <v>1</v>
      </c>
      <c r="J66" s="77"/>
      <c r="K66" s="133">
        <v>1628.72</v>
      </c>
      <c r="L66" s="77"/>
      <c r="M66" s="18" t="s">
        <v>1</v>
      </c>
    </row>
    <row r="67" spans="1:13" x14ac:dyDescent="0.3">
      <c r="A67" s="21" t="s">
        <v>1</v>
      </c>
      <c r="B67" s="21" t="s">
        <v>299</v>
      </c>
      <c r="C67" s="114" t="s">
        <v>244</v>
      </c>
      <c r="D67" s="77"/>
      <c r="E67" s="77"/>
      <c r="F67" s="77"/>
      <c r="G67" s="77"/>
      <c r="H67" s="77"/>
      <c r="I67" s="133" t="s">
        <v>1</v>
      </c>
      <c r="J67" s="77"/>
      <c r="K67" s="133">
        <v>102095.63</v>
      </c>
      <c r="L67" s="77"/>
      <c r="M67" s="18" t="s">
        <v>1</v>
      </c>
    </row>
    <row r="68" spans="1:13" x14ac:dyDescent="0.3">
      <c r="A68" s="41" t="s">
        <v>1</v>
      </c>
      <c r="B68" s="41" t="s">
        <v>300</v>
      </c>
      <c r="C68" s="167" t="s">
        <v>301</v>
      </c>
      <c r="D68" s="77"/>
      <c r="E68" s="77"/>
      <c r="F68" s="77"/>
      <c r="G68" s="77"/>
      <c r="H68" s="77"/>
      <c r="I68" s="168">
        <v>8000</v>
      </c>
      <c r="J68" s="77"/>
      <c r="K68" s="168">
        <v>5611.88</v>
      </c>
      <c r="L68" s="77"/>
      <c r="M68" s="40">
        <v>70.150000000000006</v>
      </c>
    </row>
    <row r="69" spans="1:13" ht="30" customHeight="1" x14ac:dyDescent="0.3">
      <c r="A69" s="21" t="s">
        <v>1</v>
      </c>
      <c r="B69" s="63" t="s">
        <v>302</v>
      </c>
      <c r="C69" s="185" t="s">
        <v>449</v>
      </c>
      <c r="D69" s="77"/>
      <c r="E69" s="77"/>
      <c r="F69" s="77"/>
      <c r="G69" s="77"/>
      <c r="H69" s="77"/>
      <c r="I69" s="133" t="s">
        <v>1</v>
      </c>
      <c r="J69" s="77"/>
      <c r="K69" s="133">
        <v>5611.88</v>
      </c>
      <c r="L69" s="77"/>
      <c r="M69" s="18" t="s">
        <v>1</v>
      </c>
    </row>
    <row r="70" spans="1:13" x14ac:dyDescent="0.3">
      <c r="A70" s="41" t="s">
        <v>1</v>
      </c>
      <c r="B70" s="41" t="s">
        <v>303</v>
      </c>
      <c r="C70" s="167" t="s">
        <v>304</v>
      </c>
      <c r="D70" s="77"/>
      <c r="E70" s="77"/>
      <c r="F70" s="77"/>
      <c r="G70" s="77"/>
      <c r="H70" s="77"/>
      <c r="I70" s="168">
        <v>66400</v>
      </c>
      <c r="J70" s="77"/>
      <c r="K70" s="168">
        <v>62236.23</v>
      </c>
      <c r="L70" s="77"/>
      <c r="M70" s="40">
        <v>93.73</v>
      </c>
    </row>
    <row r="71" spans="1:13" x14ac:dyDescent="0.3">
      <c r="A71" s="21" t="s">
        <v>1</v>
      </c>
      <c r="B71" s="21" t="s">
        <v>305</v>
      </c>
      <c r="C71" s="114" t="s">
        <v>306</v>
      </c>
      <c r="D71" s="77"/>
      <c r="E71" s="77"/>
      <c r="F71" s="77"/>
      <c r="G71" s="77"/>
      <c r="H71" s="77"/>
      <c r="I71" s="133" t="s">
        <v>1</v>
      </c>
      <c r="J71" s="77"/>
      <c r="K71" s="133">
        <v>24261.02</v>
      </c>
      <c r="L71" s="77"/>
      <c r="M71" s="18" t="s">
        <v>1</v>
      </c>
    </row>
    <row r="72" spans="1:13" x14ac:dyDescent="0.3">
      <c r="A72" s="21" t="s">
        <v>1</v>
      </c>
      <c r="B72" s="21" t="s">
        <v>307</v>
      </c>
      <c r="C72" s="114" t="s">
        <v>308</v>
      </c>
      <c r="D72" s="77"/>
      <c r="E72" s="77"/>
      <c r="F72" s="77"/>
      <c r="G72" s="77"/>
      <c r="H72" s="77"/>
      <c r="I72" s="133" t="s">
        <v>1</v>
      </c>
      <c r="J72" s="77"/>
      <c r="K72" s="133">
        <v>10.95</v>
      </c>
      <c r="L72" s="77"/>
      <c r="M72" s="18" t="s">
        <v>1</v>
      </c>
    </row>
    <row r="73" spans="1:13" x14ac:dyDescent="0.3">
      <c r="A73" s="21" t="s">
        <v>1</v>
      </c>
      <c r="B73" s="21" t="s">
        <v>309</v>
      </c>
      <c r="C73" s="114" t="s">
        <v>310</v>
      </c>
      <c r="D73" s="77"/>
      <c r="E73" s="77"/>
      <c r="F73" s="77"/>
      <c r="G73" s="77"/>
      <c r="H73" s="77"/>
      <c r="I73" s="133" t="s">
        <v>1</v>
      </c>
      <c r="J73" s="77"/>
      <c r="K73" s="133">
        <v>37964.26</v>
      </c>
      <c r="L73" s="77"/>
      <c r="M73" s="18" t="s">
        <v>1</v>
      </c>
    </row>
    <row r="74" spans="1:13" x14ac:dyDescent="0.3">
      <c r="A74" s="42" t="s">
        <v>1</v>
      </c>
      <c r="B74" s="174" t="s">
        <v>156</v>
      </c>
      <c r="C74" s="77"/>
      <c r="D74" s="77"/>
      <c r="E74" s="77"/>
      <c r="F74" s="77"/>
      <c r="G74" s="77"/>
      <c r="H74" s="77"/>
      <c r="I74" s="175">
        <v>25000</v>
      </c>
      <c r="J74" s="77"/>
      <c r="K74" s="175">
        <v>16550</v>
      </c>
      <c r="L74" s="77"/>
      <c r="M74" s="43">
        <v>66.2</v>
      </c>
    </row>
    <row r="75" spans="1:13" x14ac:dyDescent="0.3">
      <c r="A75" s="42" t="s">
        <v>1</v>
      </c>
      <c r="B75" s="174" t="s">
        <v>157</v>
      </c>
      <c r="C75" s="77"/>
      <c r="D75" s="77"/>
      <c r="E75" s="77"/>
      <c r="F75" s="77"/>
      <c r="G75" s="77"/>
      <c r="H75" s="77"/>
      <c r="I75" s="175">
        <v>25000</v>
      </c>
      <c r="J75" s="77"/>
      <c r="K75" s="175">
        <v>16550</v>
      </c>
      <c r="L75" s="77"/>
      <c r="M75" s="43">
        <v>66.2</v>
      </c>
    </row>
    <row r="76" spans="1:13" x14ac:dyDescent="0.3">
      <c r="A76" s="41" t="s">
        <v>1</v>
      </c>
      <c r="B76" s="41" t="s">
        <v>279</v>
      </c>
      <c r="C76" s="167" t="s">
        <v>280</v>
      </c>
      <c r="D76" s="77"/>
      <c r="E76" s="77"/>
      <c r="F76" s="77"/>
      <c r="G76" s="77"/>
      <c r="H76" s="77"/>
      <c r="I76" s="168">
        <v>25000</v>
      </c>
      <c r="J76" s="77"/>
      <c r="K76" s="168">
        <v>16550</v>
      </c>
      <c r="L76" s="77"/>
      <c r="M76" s="40">
        <v>66.2</v>
      </c>
    </row>
    <row r="77" spans="1:13" x14ac:dyDescent="0.3">
      <c r="A77" s="21" t="s">
        <v>1</v>
      </c>
      <c r="B77" s="21" t="s">
        <v>289</v>
      </c>
      <c r="C77" s="114" t="s">
        <v>290</v>
      </c>
      <c r="D77" s="77"/>
      <c r="E77" s="77"/>
      <c r="F77" s="77"/>
      <c r="G77" s="77"/>
      <c r="H77" s="77"/>
      <c r="I77" s="133" t="s">
        <v>1</v>
      </c>
      <c r="J77" s="77"/>
      <c r="K77" s="133">
        <v>16550</v>
      </c>
      <c r="L77" s="77"/>
      <c r="M77" s="18" t="s">
        <v>1</v>
      </c>
    </row>
    <row r="78" spans="1:13" x14ac:dyDescent="0.3">
      <c r="A78" s="42" t="s">
        <v>1</v>
      </c>
      <c r="B78" s="174" t="s">
        <v>158</v>
      </c>
      <c r="C78" s="77"/>
      <c r="D78" s="77"/>
      <c r="E78" s="77"/>
      <c r="F78" s="77"/>
      <c r="G78" s="77"/>
      <c r="H78" s="77"/>
      <c r="I78" s="175">
        <v>40000</v>
      </c>
      <c r="J78" s="77"/>
      <c r="K78" s="175">
        <v>29000</v>
      </c>
      <c r="L78" s="77"/>
      <c r="M78" s="43">
        <v>72.5</v>
      </c>
    </row>
    <row r="79" spans="1:13" x14ac:dyDescent="0.3">
      <c r="A79" s="42" t="s">
        <v>1</v>
      </c>
      <c r="B79" s="174" t="s">
        <v>159</v>
      </c>
      <c r="C79" s="77"/>
      <c r="D79" s="77"/>
      <c r="E79" s="77"/>
      <c r="F79" s="77"/>
      <c r="G79" s="77"/>
      <c r="H79" s="77"/>
      <c r="I79" s="175">
        <v>40000</v>
      </c>
      <c r="J79" s="77"/>
      <c r="K79" s="175">
        <v>29000</v>
      </c>
      <c r="L79" s="77"/>
      <c r="M79" s="43">
        <v>72.5</v>
      </c>
    </row>
    <row r="80" spans="1:13" x14ac:dyDescent="0.3">
      <c r="A80" s="41" t="s">
        <v>1</v>
      </c>
      <c r="B80" s="41" t="s">
        <v>279</v>
      </c>
      <c r="C80" s="167" t="s">
        <v>280</v>
      </c>
      <c r="D80" s="77"/>
      <c r="E80" s="77"/>
      <c r="F80" s="77"/>
      <c r="G80" s="77"/>
      <c r="H80" s="77"/>
      <c r="I80" s="168">
        <v>40000</v>
      </c>
      <c r="J80" s="77"/>
      <c r="K80" s="168">
        <v>29000</v>
      </c>
      <c r="L80" s="77"/>
      <c r="M80" s="40">
        <v>72.5</v>
      </c>
    </row>
    <row r="81" spans="1:13" x14ac:dyDescent="0.3">
      <c r="A81" s="21" t="s">
        <v>1</v>
      </c>
      <c r="B81" s="21" t="s">
        <v>289</v>
      </c>
      <c r="C81" s="114" t="s">
        <v>290</v>
      </c>
      <c r="D81" s="77"/>
      <c r="E81" s="77"/>
      <c r="F81" s="77"/>
      <c r="G81" s="77"/>
      <c r="H81" s="77"/>
      <c r="I81" s="133" t="s">
        <v>1</v>
      </c>
      <c r="J81" s="77"/>
      <c r="K81" s="133">
        <v>29000</v>
      </c>
      <c r="L81" s="77"/>
      <c r="M81" s="18" t="s">
        <v>1</v>
      </c>
    </row>
    <row r="82" spans="1:13" x14ac:dyDescent="0.3">
      <c r="A82" s="47" t="s">
        <v>1</v>
      </c>
      <c r="B82" s="47" t="s">
        <v>311</v>
      </c>
      <c r="C82" s="183" t="s">
        <v>312</v>
      </c>
      <c r="D82" s="77"/>
      <c r="E82" s="77"/>
      <c r="F82" s="77"/>
      <c r="G82" s="77"/>
      <c r="H82" s="77"/>
      <c r="I82" s="184">
        <v>661000</v>
      </c>
      <c r="J82" s="77"/>
      <c r="K82" s="184">
        <v>591206.04</v>
      </c>
      <c r="L82" s="77"/>
      <c r="M82" s="46">
        <v>89.44</v>
      </c>
    </row>
    <row r="83" spans="1:13" x14ac:dyDescent="0.3">
      <c r="A83" s="45"/>
      <c r="B83" s="45" t="s">
        <v>237</v>
      </c>
      <c r="C83" s="181" t="s">
        <v>313</v>
      </c>
      <c r="D83" s="77"/>
      <c r="E83" s="77"/>
      <c r="F83" s="77"/>
      <c r="G83" s="77"/>
      <c r="H83" s="77"/>
      <c r="I83" s="182">
        <v>393000</v>
      </c>
      <c r="J83" s="77"/>
      <c r="K83" s="182">
        <v>365180.58</v>
      </c>
      <c r="L83" s="77"/>
      <c r="M83" s="44">
        <v>92.92</v>
      </c>
    </row>
    <row r="84" spans="1:13" x14ac:dyDescent="0.3">
      <c r="A84" s="42" t="s">
        <v>1</v>
      </c>
      <c r="B84" s="174" t="s">
        <v>156</v>
      </c>
      <c r="C84" s="77"/>
      <c r="D84" s="77"/>
      <c r="E84" s="77"/>
      <c r="F84" s="77"/>
      <c r="G84" s="77"/>
      <c r="H84" s="77"/>
      <c r="I84" s="175">
        <v>393000</v>
      </c>
      <c r="J84" s="77"/>
      <c r="K84" s="175">
        <v>365180.58</v>
      </c>
      <c r="L84" s="77"/>
      <c r="M84" s="43">
        <v>92.92</v>
      </c>
    </row>
    <row r="85" spans="1:13" x14ac:dyDescent="0.3">
      <c r="A85" s="42" t="s">
        <v>1</v>
      </c>
      <c r="B85" s="174" t="s">
        <v>157</v>
      </c>
      <c r="C85" s="77"/>
      <c r="D85" s="77"/>
      <c r="E85" s="77"/>
      <c r="F85" s="77"/>
      <c r="G85" s="77"/>
      <c r="H85" s="77"/>
      <c r="I85" s="175">
        <v>393000</v>
      </c>
      <c r="J85" s="77"/>
      <c r="K85" s="175">
        <v>365180.58</v>
      </c>
      <c r="L85" s="77"/>
      <c r="M85" s="43">
        <v>92.92</v>
      </c>
    </row>
    <row r="86" spans="1:13" x14ac:dyDescent="0.3">
      <c r="A86" s="41" t="s">
        <v>1</v>
      </c>
      <c r="B86" s="41" t="s">
        <v>239</v>
      </c>
      <c r="C86" s="167" t="s">
        <v>240</v>
      </c>
      <c r="D86" s="77"/>
      <c r="E86" s="77"/>
      <c r="F86" s="77"/>
      <c r="G86" s="77"/>
      <c r="H86" s="77"/>
      <c r="I86" s="168">
        <v>88000</v>
      </c>
      <c r="J86" s="77"/>
      <c r="K86" s="168">
        <v>72516.08</v>
      </c>
      <c r="L86" s="77"/>
      <c r="M86" s="40">
        <v>82.4</v>
      </c>
    </row>
    <row r="87" spans="1:13" x14ac:dyDescent="0.3">
      <c r="A87" s="21" t="s">
        <v>1</v>
      </c>
      <c r="B87" s="21" t="s">
        <v>271</v>
      </c>
      <c r="C87" s="114" t="s">
        <v>272</v>
      </c>
      <c r="D87" s="77"/>
      <c r="E87" s="77"/>
      <c r="F87" s="77"/>
      <c r="G87" s="77"/>
      <c r="H87" s="77"/>
      <c r="I87" s="133" t="s">
        <v>1</v>
      </c>
      <c r="J87" s="77"/>
      <c r="K87" s="133">
        <v>59584.83</v>
      </c>
      <c r="L87" s="77"/>
      <c r="M87" s="18" t="s">
        <v>1</v>
      </c>
    </row>
    <row r="88" spans="1:13" x14ac:dyDescent="0.3">
      <c r="A88" s="21" t="s">
        <v>1</v>
      </c>
      <c r="B88" s="21" t="s">
        <v>273</v>
      </c>
      <c r="C88" s="114" t="s">
        <v>274</v>
      </c>
      <c r="D88" s="77"/>
      <c r="E88" s="77"/>
      <c r="F88" s="77"/>
      <c r="G88" s="77"/>
      <c r="H88" s="77"/>
      <c r="I88" s="133" t="s">
        <v>1</v>
      </c>
      <c r="J88" s="77"/>
      <c r="K88" s="133">
        <v>12931.25</v>
      </c>
      <c r="L88" s="77"/>
      <c r="M88" s="18" t="s">
        <v>1</v>
      </c>
    </row>
    <row r="89" spans="1:13" x14ac:dyDescent="0.3">
      <c r="A89" s="41" t="s">
        <v>1</v>
      </c>
      <c r="B89" s="41" t="s">
        <v>279</v>
      </c>
      <c r="C89" s="167" t="s">
        <v>280</v>
      </c>
      <c r="D89" s="77"/>
      <c r="E89" s="77"/>
      <c r="F89" s="77"/>
      <c r="G89" s="77"/>
      <c r="H89" s="77"/>
      <c r="I89" s="168">
        <v>305000</v>
      </c>
      <c r="J89" s="77"/>
      <c r="K89" s="168">
        <v>292664.5</v>
      </c>
      <c r="L89" s="77"/>
      <c r="M89" s="40">
        <v>95.96</v>
      </c>
    </row>
    <row r="90" spans="1:13" x14ac:dyDescent="0.3">
      <c r="A90" s="21" t="s">
        <v>1</v>
      </c>
      <c r="B90" s="21" t="s">
        <v>283</v>
      </c>
      <c r="C90" s="114" t="s">
        <v>284</v>
      </c>
      <c r="D90" s="77"/>
      <c r="E90" s="77"/>
      <c r="F90" s="77"/>
      <c r="G90" s="77"/>
      <c r="H90" s="77"/>
      <c r="I90" s="133" t="s">
        <v>1</v>
      </c>
      <c r="J90" s="77"/>
      <c r="K90" s="133">
        <v>292664.5</v>
      </c>
      <c r="L90" s="77"/>
      <c r="M90" s="18" t="s">
        <v>1</v>
      </c>
    </row>
    <row r="91" spans="1:13" x14ac:dyDescent="0.3">
      <c r="A91" s="45"/>
      <c r="B91" s="45" t="s">
        <v>261</v>
      </c>
      <c r="C91" s="181" t="s">
        <v>314</v>
      </c>
      <c r="D91" s="77"/>
      <c r="E91" s="77"/>
      <c r="F91" s="77"/>
      <c r="G91" s="77"/>
      <c r="H91" s="77"/>
      <c r="I91" s="182">
        <v>233000</v>
      </c>
      <c r="J91" s="77"/>
      <c r="K91" s="182">
        <v>197077.96</v>
      </c>
      <c r="L91" s="77"/>
      <c r="M91" s="44">
        <v>84.58</v>
      </c>
    </row>
    <row r="92" spans="1:13" x14ac:dyDescent="0.3">
      <c r="A92" s="42" t="s">
        <v>1</v>
      </c>
      <c r="B92" s="174" t="s">
        <v>156</v>
      </c>
      <c r="C92" s="77"/>
      <c r="D92" s="77"/>
      <c r="E92" s="77"/>
      <c r="F92" s="77"/>
      <c r="G92" s="77"/>
      <c r="H92" s="77"/>
      <c r="I92" s="175">
        <v>156000</v>
      </c>
      <c r="J92" s="77"/>
      <c r="K92" s="175">
        <v>121352.68</v>
      </c>
      <c r="L92" s="77"/>
      <c r="M92" s="43">
        <v>77.790000000000006</v>
      </c>
    </row>
    <row r="93" spans="1:13" x14ac:dyDescent="0.3">
      <c r="A93" s="42" t="s">
        <v>1</v>
      </c>
      <c r="B93" s="174" t="s">
        <v>157</v>
      </c>
      <c r="C93" s="77"/>
      <c r="D93" s="77"/>
      <c r="E93" s="77"/>
      <c r="F93" s="77"/>
      <c r="G93" s="77"/>
      <c r="H93" s="77"/>
      <c r="I93" s="175">
        <v>156000</v>
      </c>
      <c r="J93" s="77"/>
      <c r="K93" s="175">
        <v>121352.68</v>
      </c>
      <c r="L93" s="77"/>
      <c r="M93" s="43">
        <v>77.790000000000006</v>
      </c>
    </row>
    <row r="94" spans="1:13" x14ac:dyDescent="0.3">
      <c r="A94" s="41" t="s">
        <v>1</v>
      </c>
      <c r="B94" s="41" t="s">
        <v>239</v>
      </c>
      <c r="C94" s="167" t="s">
        <v>240</v>
      </c>
      <c r="D94" s="77"/>
      <c r="E94" s="77"/>
      <c r="F94" s="77"/>
      <c r="G94" s="77"/>
      <c r="H94" s="77"/>
      <c r="I94" s="168">
        <v>25000</v>
      </c>
      <c r="J94" s="77"/>
      <c r="K94" s="168">
        <v>15326.95</v>
      </c>
      <c r="L94" s="77"/>
      <c r="M94" s="40">
        <v>61.31</v>
      </c>
    </row>
    <row r="95" spans="1:13" x14ac:dyDescent="0.3">
      <c r="A95" s="21" t="s">
        <v>1</v>
      </c>
      <c r="B95" s="21" t="s">
        <v>273</v>
      </c>
      <c r="C95" s="114" t="s">
        <v>274</v>
      </c>
      <c r="D95" s="77"/>
      <c r="E95" s="77"/>
      <c r="F95" s="77"/>
      <c r="G95" s="77"/>
      <c r="H95" s="77"/>
      <c r="I95" s="133" t="s">
        <v>1</v>
      </c>
      <c r="J95" s="77"/>
      <c r="K95" s="133">
        <v>15326.95</v>
      </c>
      <c r="L95" s="77"/>
      <c r="M95" s="18" t="s">
        <v>1</v>
      </c>
    </row>
    <row r="96" spans="1:13" x14ac:dyDescent="0.3">
      <c r="A96" s="41" t="s">
        <v>1</v>
      </c>
      <c r="B96" s="41" t="s">
        <v>279</v>
      </c>
      <c r="C96" s="167" t="s">
        <v>280</v>
      </c>
      <c r="D96" s="77"/>
      <c r="E96" s="77"/>
      <c r="F96" s="77"/>
      <c r="G96" s="77"/>
      <c r="H96" s="77"/>
      <c r="I96" s="168">
        <v>130500</v>
      </c>
      <c r="J96" s="77"/>
      <c r="K96" s="168">
        <v>105753.85</v>
      </c>
      <c r="L96" s="77"/>
      <c r="M96" s="40">
        <v>81.040000000000006</v>
      </c>
    </row>
    <row r="97" spans="1:13" x14ac:dyDescent="0.3">
      <c r="A97" s="21" t="s">
        <v>1</v>
      </c>
      <c r="B97" s="21" t="s">
        <v>283</v>
      </c>
      <c r="C97" s="114" t="s">
        <v>284</v>
      </c>
      <c r="D97" s="77"/>
      <c r="E97" s="77"/>
      <c r="F97" s="77"/>
      <c r="G97" s="77"/>
      <c r="H97" s="77"/>
      <c r="I97" s="133" t="s">
        <v>1</v>
      </c>
      <c r="J97" s="77"/>
      <c r="K97" s="133">
        <v>105357.61</v>
      </c>
      <c r="L97" s="77"/>
      <c r="M97" s="18" t="s">
        <v>1</v>
      </c>
    </row>
    <row r="98" spans="1:13" x14ac:dyDescent="0.3">
      <c r="A98" s="21" t="s">
        <v>1</v>
      </c>
      <c r="B98" s="21" t="s">
        <v>293</v>
      </c>
      <c r="C98" s="114" t="s">
        <v>294</v>
      </c>
      <c r="D98" s="77"/>
      <c r="E98" s="77"/>
      <c r="F98" s="77"/>
      <c r="G98" s="77"/>
      <c r="H98" s="77"/>
      <c r="I98" s="133" t="s">
        <v>1</v>
      </c>
      <c r="J98" s="77"/>
      <c r="K98" s="133">
        <v>396.24</v>
      </c>
      <c r="L98" s="77"/>
      <c r="M98" s="18" t="s">
        <v>1</v>
      </c>
    </row>
    <row r="99" spans="1:13" x14ac:dyDescent="0.3">
      <c r="A99" s="41" t="s">
        <v>1</v>
      </c>
      <c r="B99" s="41" t="s">
        <v>243</v>
      </c>
      <c r="C99" s="167" t="s">
        <v>244</v>
      </c>
      <c r="D99" s="77"/>
      <c r="E99" s="77"/>
      <c r="F99" s="77"/>
      <c r="G99" s="77"/>
      <c r="H99" s="77"/>
      <c r="I99" s="168">
        <v>500</v>
      </c>
      <c r="J99" s="77"/>
      <c r="K99" s="168">
        <v>271.88</v>
      </c>
      <c r="L99" s="77"/>
      <c r="M99" s="40">
        <v>54.38</v>
      </c>
    </row>
    <row r="100" spans="1:13" x14ac:dyDescent="0.3">
      <c r="A100" s="21" t="s">
        <v>1</v>
      </c>
      <c r="B100" s="21" t="s">
        <v>295</v>
      </c>
      <c r="C100" s="114" t="s">
        <v>296</v>
      </c>
      <c r="D100" s="77"/>
      <c r="E100" s="77"/>
      <c r="F100" s="77"/>
      <c r="G100" s="77"/>
      <c r="H100" s="77"/>
      <c r="I100" s="133" t="s">
        <v>1</v>
      </c>
      <c r="J100" s="77"/>
      <c r="K100" s="133">
        <v>271.88</v>
      </c>
      <c r="L100" s="77"/>
      <c r="M100" s="18" t="s">
        <v>1</v>
      </c>
    </row>
    <row r="101" spans="1:13" x14ac:dyDescent="0.3">
      <c r="A101" s="42" t="s">
        <v>1</v>
      </c>
      <c r="B101" s="174" t="s">
        <v>158</v>
      </c>
      <c r="C101" s="77"/>
      <c r="D101" s="77"/>
      <c r="E101" s="77"/>
      <c r="F101" s="77"/>
      <c r="G101" s="77"/>
      <c r="H101" s="77"/>
      <c r="I101" s="175">
        <v>77000</v>
      </c>
      <c r="J101" s="77"/>
      <c r="K101" s="175">
        <v>75725.279999999999</v>
      </c>
      <c r="L101" s="77"/>
      <c r="M101" s="43">
        <v>98.34</v>
      </c>
    </row>
    <row r="102" spans="1:13" x14ac:dyDescent="0.3">
      <c r="A102" s="42" t="s">
        <v>1</v>
      </c>
      <c r="B102" s="174" t="s">
        <v>159</v>
      </c>
      <c r="C102" s="77"/>
      <c r="D102" s="77"/>
      <c r="E102" s="77"/>
      <c r="F102" s="77"/>
      <c r="G102" s="77"/>
      <c r="H102" s="77"/>
      <c r="I102" s="175">
        <v>77000</v>
      </c>
      <c r="J102" s="77"/>
      <c r="K102" s="175">
        <v>75725.279999999999</v>
      </c>
      <c r="L102" s="77"/>
      <c r="M102" s="43">
        <v>98.34</v>
      </c>
    </row>
    <row r="103" spans="1:13" x14ac:dyDescent="0.3">
      <c r="A103" s="41" t="s">
        <v>1</v>
      </c>
      <c r="B103" s="41" t="s">
        <v>250</v>
      </c>
      <c r="C103" s="167" t="s">
        <v>251</v>
      </c>
      <c r="D103" s="77"/>
      <c r="E103" s="77"/>
      <c r="F103" s="77"/>
      <c r="G103" s="77"/>
      <c r="H103" s="77"/>
      <c r="I103" s="168">
        <v>66000</v>
      </c>
      <c r="J103" s="77"/>
      <c r="K103" s="168">
        <v>65000.160000000003</v>
      </c>
      <c r="L103" s="77"/>
      <c r="M103" s="40">
        <v>98.49</v>
      </c>
    </row>
    <row r="104" spans="1:13" x14ac:dyDescent="0.3">
      <c r="A104" s="21" t="s">
        <v>1</v>
      </c>
      <c r="B104" s="21" t="s">
        <v>252</v>
      </c>
      <c r="C104" s="114" t="s">
        <v>253</v>
      </c>
      <c r="D104" s="77"/>
      <c r="E104" s="77"/>
      <c r="F104" s="77"/>
      <c r="G104" s="77"/>
      <c r="H104" s="77"/>
      <c r="I104" s="133" t="s">
        <v>1</v>
      </c>
      <c r="J104" s="77"/>
      <c r="K104" s="133">
        <v>65000.160000000003</v>
      </c>
      <c r="L104" s="77"/>
      <c r="M104" s="18" t="s">
        <v>1</v>
      </c>
    </row>
    <row r="105" spans="1:13" x14ac:dyDescent="0.3">
      <c r="A105" s="41" t="s">
        <v>1</v>
      </c>
      <c r="B105" s="41" t="s">
        <v>257</v>
      </c>
      <c r="C105" s="167" t="s">
        <v>258</v>
      </c>
      <c r="D105" s="77"/>
      <c r="E105" s="77"/>
      <c r="F105" s="77"/>
      <c r="G105" s="77"/>
      <c r="H105" s="77"/>
      <c r="I105" s="168">
        <v>11000</v>
      </c>
      <c r="J105" s="77"/>
      <c r="K105" s="168">
        <v>10725.12</v>
      </c>
      <c r="L105" s="77"/>
      <c r="M105" s="40">
        <v>97.5</v>
      </c>
    </row>
    <row r="106" spans="1:13" x14ac:dyDescent="0.3">
      <c r="A106" s="21" t="s">
        <v>1</v>
      </c>
      <c r="B106" s="21" t="s">
        <v>259</v>
      </c>
      <c r="C106" s="114" t="s">
        <v>260</v>
      </c>
      <c r="D106" s="77"/>
      <c r="E106" s="77"/>
      <c r="F106" s="77"/>
      <c r="G106" s="77"/>
      <c r="H106" s="77"/>
      <c r="I106" s="133" t="s">
        <v>1</v>
      </c>
      <c r="J106" s="77"/>
      <c r="K106" s="133">
        <v>10725.12</v>
      </c>
      <c r="L106" s="77"/>
      <c r="M106" s="18" t="s">
        <v>1</v>
      </c>
    </row>
    <row r="107" spans="1:13" x14ac:dyDescent="0.3">
      <c r="A107" s="45"/>
      <c r="B107" s="45" t="s">
        <v>315</v>
      </c>
      <c r="C107" s="181" t="s">
        <v>316</v>
      </c>
      <c r="D107" s="77"/>
      <c r="E107" s="77"/>
      <c r="F107" s="77"/>
      <c r="G107" s="77"/>
      <c r="H107" s="77"/>
      <c r="I107" s="182">
        <v>35000</v>
      </c>
      <c r="J107" s="77"/>
      <c r="K107" s="182">
        <v>28947.5</v>
      </c>
      <c r="L107" s="77"/>
      <c r="M107" s="44">
        <v>82.71</v>
      </c>
    </row>
    <row r="108" spans="1:13" x14ac:dyDescent="0.3">
      <c r="A108" s="42" t="s">
        <v>1</v>
      </c>
      <c r="B108" s="174" t="s">
        <v>156</v>
      </c>
      <c r="C108" s="77"/>
      <c r="D108" s="77"/>
      <c r="E108" s="77"/>
      <c r="F108" s="77"/>
      <c r="G108" s="77"/>
      <c r="H108" s="77"/>
      <c r="I108" s="175">
        <v>35000</v>
      </c>
      <c r="J108" s="77"/>
      <c r="K108" s="175">
        <v>28947.5</v>
      </c>
      <c r="L108" s="77"/>
      <c r="M108" s="43">
        <v>82.71</v>
      </c>
    </row>
    <row r="109" spans="1:13" x14ac:dyDescent="0.3">
      <c r="A109" s="42" t="s">
        <v>1</v>
      </c>
      <c r="B109" s="174" t="s">
        <v>157</v>
      </c>
      <c r="C109" s="77"/>
      <c r="D109" s="77"/>
      <c r="E109" s="77"/>
      <c r="F109" s="77"/>
      <c r="G109" s="77"/>
      <c r="H109" s="77"/>
      <c r="I109" s="175">
        <v>35000</v>
      </c>
      <c r="J109" s="77"/>
      <c r="K109" s="175">
        <v>28947.5</v>
      </c>
      <c r="L109" s="77"/>
      <c r="M109" s="43">
        <v>82.71</v>
      </c>
    </row>
    <row r="110" spans="1:13" x14ac:dyDescent="0.3">
      <c r="A110" s="41" t="s">
        <v>1</v>
      </c>
      <c r="B110" s="41" t="s">
        <v>279</v>
      </c>
      <c r="C110" s="167" t="s">
        <v>280</v>
      </c>
      <c r="D110" s="77"/>
      <c r="E110" s="77"/>
      <c r="F110" s="77"/>
      <c r="G110" s="77"/>
      <c r="H110" s="77"/>
      <c r="I110" s="168">
        <v>35000</v>
      </c>
      <c r="J110" s="77"/>
      <c r="K110" s="168">
        <v>28947.5</v>
      </c>
      <c r="L110" s="77"/>
      <c r="M110" s="40">
        <v>82.71</v>
      </c>
    </row>
    <row r="111" spans="1:13" x14ac:dyDescent="0.3">
      <c r="A111" s="21" t="s">
        <v>1</v>
      </c>
      <c r="B111" s="21" t="s">
        <v>287</v>
      </c>
      <c r="C111" s="114" t="s">
        <v>288</v>
      </c>
      <c r="D111" s="77"/>
      <c r="E111" s="77"/>
      <c r="F111" s="77"/>
      <c r="G111" s="77"/>
      <c r="H111" s="77"/>
      <c r="I111" s="133" t="s">
        <v>1</v>
      </c>
      <c r="J111" s="77"/>
      <c r="K111" s="133">
        <v>28947.5</v>
      </c>
      <c r="L111" s="77"/>
      <c r="M111" s="18" t="s">
        <v>1</v>
      </c>
    </row>
    <row r="112" spans="1:13" x14ac:dyDescent="0.3">
      <c r="A112" s="21" t="s">
        <v>1</v>
      </c>
      <c r="B112" s="21" t="s">
        <v>317</v>
      </c>
      <c r="C112" s="114" t="s">
        <v>318</v>
      </c>
      <c r="D112" s="77"/>
      <c r="E112" s="77"/>
      <c r="F112" s="77"/>
      <c r="G112" s="77"/>
      <c r="H112" s="77"/>
      <c r="I112" s="133" t="s">
        <v>1</v>
      </c>
      <c r="J112" s="77"/>
      <c r="K112" s="133">
        <v>0</v>
      </c>
      <c r="L112" s="77"/>
      <c r="M112" s="18" t="s">
        <v>1</v>
      </c>
    </row>
    <row r="113" spans="1:13" x14ac:dyDescent="0.3">
      <c r="A113" s="47" t="s">
        <v>1</v>
      </c>
      <c r="B113" s="47" t="s">
        <v>319</v>
      </c>
      <c r="C113" s="183" t="s">
        <v>320</v>
      </c>
      <c r="D113" s="77"/>
      <c r="E113" s="77"/>
      <c r="F113" s="77"/>
      <c r="G113" s="77"/>
      <c r="H113" s="77"/>
      <c r="I113" s="184">
        <v>30000</v>
      </c>
      <c r="J113" s="77"/>
      <c r="K113" s="184">
        <v>11906.25</v>
      </c>
      <c r="L113" s="77"/>
      <c r="M113" s="46">
        <v>39.69</v>
      </c>
    </row>
    <row r="114" spans="1:13" x14ac:dyDescent="0.3">
      <c r="A114" s="45"/>
      <c r="B114" s="45" t="s">
        <v>321</v>
      </c>
      <c r="C114" s="181" t="s">
        <v>322</v>
      </c>
      <c r="D114" s="77"/>
      <c r="E114" s="77"/>
      <c r="F114" s="77"/>
      <c r="G114" s="77"/>
      <c r="H114" s="77"/>
      <c r="I114" s="182">
        <v>30000</v>
      </c>
      <c r="J114" s="77"/>
      <c r="K114" s="182">
        <v>11906.25</v>
      </c>
      <c r="L114" s="77"/>
      <c r="M114" s="44">
        <v>39.69</v>
      </c>
    </row>
    <row r="115" spans="1:13" x14ac:dyDescent="0.3">
      <c r="A115" s="42" t="s">
        <v>1</v>
      </c>
      <c r="B115" s="174" t="s">
        <v>156</v>
      </c>
      <c r="C115" s="77"/>
      <c r="D115" s="77"/>
      <c r="E115" s="77"/>
      <c r="F115" s="77"/>
      <c r="G115" s="77"/>
      <c r="H115" s="77"/>
      <c r="I115" s="175">
        <v>30000</v>
      </c>
      <c r="J115" s="77"/>
      <c r="K115" s="175">
        <v>11906.25</v>
      </c>
      <c r="L115" s="77"/>
      <c r="M115" s="43">
        <v>39.69</v>
      </c>
    </row>
    <row r="116" spans="1:13" x14ac:dyDescent="0.3">
      <c r="A116" s="42" t="s">
        <v>1</v>
      </c>
      <c r="B116" s="174" t="s">
        <v>157</v>
      </c>
      <c r="C116" s="77"/>
      <c r="D116" s="77"/>
      <c r="E116" s="77"/>
      <c r="F116" s="77"/>
      <c r="G116" s="77"/>
      <c r="H116" s="77"/>
      <c r="I116" s="175">
        <v>30000</v>
      </c>
      <c r="J116" s="77"/>
      <c r="K116" s="175">
        <v>11906.25</v>
      </c>
      <c r="L116" s="77"/>
      <c r="M116" s="43">
        <v>39.69</v>
      </c>
    </row>
    <row r="117" spans="1:13" x14ac:dyDescent="0.3">
      <c r="A117" s="41" t="s">
        <v>1</v>
      </c>
      <c r="B117" s="41" t="s">
        <v>279</v>
      </c>
      <c r="C117" s="167" t="s">
        <v>280</v>
      </c>
      <c r="D117" s="77"/>
      <c r="E117" s="77"/>
      <c r="F117" s="77"/>
      <c r="G117" s="77"/>
      <c r="H117" s="77"/>
      <c r="I117" s="168">
        <v>30000</v>
      </c>
      <c r="J117" s="77"/>
      <c r="K117" s="168">
        <v>11906.25</v>
      </c>
      <c r="L117" s="77"/>
      <c r="M117" s="40">
        <v>39.69</v>
      </c>
    </row>
    <row r="118" spans="1:13" x14ac:dyDescent="0.3">
      <c r="A118" s="21" t="s">
        <v>1</v>
      </c>
      <c r="B118" s="21" t="s">
        <v>283</v>
      </c>
      <c r="C118" s="114" t="s">
        <v>284</v>
      </c>
      <c r="D118" s="77"/>
      <c r="E118" s="77"/>
      <c r="F118" s="77"/>
      <c r="G118" s="77"/>
      <c r="H118" s="77"/>
      <c r="I118" s="133" t="s">
        <v>1</v>
      </c>
      <c r="J118" s="77"/>
      <c r="K118" s="133">
        <v>11906.25</v>
      </c>
      <c r="L118" s="77"/>
      <c r="M118" s="18" t="s">
        <v>1</v>
      </c>
    </row>
    <row r="119" spans="1:13" x14ac:dyDescent="0.3">
      <c r="A119" s="47" t="s">
        <v>1</v>
      </c>
      <c r="B119" s="47" t="s">
        <v>323</v>
      </c>
      <c r="C119" s="183" t="s">
        <v>324</v>
      </c>
      <c r="D119" s="77"/>
      <c r="E119" s="77"/>
      <c r="F119" s="77"/>
      <c r="G119" s="77"/>
      <c r="H119" s="77"/>
      <c r="I119" s="184">
        <v>211000</v>
      </c>
      <c r="J119" s="77"/>
      <c r="K119" s="184">
        <v>197330.82</v>
      </c>
      <c r="L119" s="77"/>
      <c r="M119" s="46">
        <v>93.52</v>
      </c>
    </row>
    <row r="120" spans="1:13" x14ac:dyDescent="0.3">
      <c r="A120" s="45"/>
      <c r="B120" s="45" t="s">
        <v>237</v>
      </c>
      <c r="C120" s="181" t="s">
        <v>325</v>
      </c>
      <c r="D120" s="77"/>
      <c r="E120" s="77"/>
      <c r="F120" s="77"/>
      <c r="G120" s="77"/>
      <c r="H120" s="77"/>
      <c r="I120" s="182">
        <v>204000</v>
      </c>
      <c r="J120" s="77"/>
      <c r="K120" s="182">
        <v>196348.5</v>
      </c>
      <c r="L120" s="77"/>
      <c r="M120" s="44">
        <v>96.25</v>
      </c>
    </row>
    <row r="121" spans="1:13" x14ac:dyDescent="0.3">
      <c r="A121" s="42" t="s">
        <v>1</v>
      </c>
      <c r="B121" s="174" t="s">
        <v>152</v>
      </c>
      <c r="C121" s="77"/>
      <c r="D121" s="77"/>
      <c r="E121" s="77"/>
      <c r="F121" s="77"/>
      <c r="G121" s="77"/>
      <c r="H121" s="77"/>
      <c r="I121" s="175">
        <v>204000</v>
      </c>
      <c r="J121" s="77"/>
      <c r="K121" s="175">
        <v>196348.5</v>
      </c>
      <c r="L121" s="77"/>
      <c r="M121" s="43">
        <v>96.25</v>
      </c>
    </row>
    <row r="122" spans="1:13" x14ac:dyDescent="0.3">
      <c r="A122" s="42" t="s">
        <v>1</v>
      </c>
      <c r="B122" s="174" t="s">
        <v>153</v>
      </c>
      <c r="C122" s="77"/>
      <c r="D122" s="77"/>
      <c r="E122" s="77"/>
      <c r="F122" s="77"/>
      <c r="G122" s="77"/>
      <c r="H122" s="77"/>
      <c r="I122" s="175">
        <v>204000</v>
      </c>
      <c r="J122" s="77"/>
      <c r="K122" s="175">
        <v>196348.5</v>
      </c>
      <c r="L122" s="77"/>
      <c r="M122" s="43">
        <v>96.25</v>
      </c>
    </row>
    <row r="123" spans="1:13" x14ac:dyDescent="0.3">
      <c r="A123" s="41" t="s">
        <v>1</v>
      </c>
      <c r="B123" s="41" t="s">
        <v>279</v>
      </c>
      <c r="C123" s="167" t="s">
        <v>280</v>
      </c>
      <c r="D123" s="77"/>
      <c r="E123" s="77"/>
      <c r="F123" s="77"/>
      <c r="G123" s="77"/>
      <c r="H123" s="77"/>
      <c r="I123" s="168">
        <v>4000</v>
      </c>
      <c r="J123" s="77"/>
      <c r="K123" s="168">
        <v>0</v>
      </c>
      <c r="L123" s="77"/>
      <c r="M123" s="40">
        <v>0</v>
      </c>
    </row>
    <row r="124" spans="1:13" x14ac:dyDescent="0.3">
      <c r="A124" s="21" t="s">
        <v>1</v>
      </c>
      <c r="B124" s="21" t="s">
        <v>289</v>
      </c>
      <c r="C124" s="114" t="s">
        <v>290</v>
      </c>
      <c r="D124" s="77"/>
      <c r="E124" s="77"/>
      <c r="F124" s="77"/>
      <c r="G124" s="77"/>
      <c r="H124" s="77"/>
      <c r="I124" s="133" t="s">
        <v>1</v>
      </c>
      <c r="J124" s="77"/>
      <c r="K124" s="133">
        <v>0</v>
      </c>
      <c r="L124" s="77"/>
      <c r="M124" s="18" t="s">
        <v>1</v>
      </c>
    </row>
    <row r="125" spans="1:13" x14ac:dyDescent="0.3">
      <c r="A125" s="41" t="s">
        <v>1</v>
      </c>
      <c r="B125" s="41" t="s">
        <v>326</v>
      </c>
      <c r="C125" s="167" t="s">
        <v>327</v>
      </c>
      <c r="D125" s="77"/>
      <c r="E125" s="77"/>
      <c r="F125" s="77"/>
      <c r="G125" s="77"/>
      <c r="H125" s="77"/>
      <c r="I125" s="168">
        <v>200000</v>
      </c>
      <c r="J125" s="77"/>
      <c r="K125" s="168">
        <v>196348.5</v>
      </c>
      <c r="L125" s="77"/>
      <c r="M125" s="40">
        <v>98.17</v>
      </c>
    </row>
    <row r="126" spans="1:13" x14ac:dyDescent="0.3">
      <c r="A126" s="21" t="s">
        <v>1</v>
      </c>
      <c r="B126" s="21" t="s">
        <v>328</v>
      </c>
      <c r="C126" s="114" t="s">
        <v>329</v>
      </c>
      <c r="D126" s="77"/>
      <c r="E126" s="77"/>
      <c r="F126" s="77"/>
      <c r="G126" s="77"/>
      <c r="H126" s="77"/>
      <c r="I126" s="133" t="s">
        <v>1</v>
      </c>
      <c r="J126" s="77"/>
      <c r="K126" s="133">
        <v>196348.5</v>
      </c>
      <c r="L126" s="77"/>
      <c r="M126" s="18" t="s">
        <v>1</v>
      </c>
    </row>
    <row r="127" spans="1:13" x14ac:dyDescent="0.3">
      <c r="A127" s="45"/>
      <c r="B127" s="45" t="s">
        <v>261</v>
      </c>
      <c r="C127" s="181" t="s">
        <v>330</v>
      </c>
      <c r="D127" s="77"/>
      <c r="E127" s="77"/>
      <c r="F127" s="77"/>
      <c r="G127" s="77"/>
      <c r="H127" s="77"/>
      <c r="I127" s="182">
        <v>7000</v>
      </c>
      <c r="J127" s="77"/>
      <c r="K127" s="182">
        <v>982.32</v>
      </c>
      <c r="L127" s="77"/>
      <c r="M127" s="44">
        <v>14.03</v>
      </c>
    </row>
    <row r="128" spans="1:13" x14ac:dyDescent="0.3">
      <c r="A128" s="42" t="s">
        <v>1</v>
      </c>
      <c r="B128" s="174" t="s">
        <v>152</v>
      </c>
      <c r="C128" s="77"/>
      <c r="D128" s="77"/>
      <c r="E128" s="77"/>
      <c r="F128" s="77"/>
      <c r="G128" s="77"/>
      <c r="H128" s="77"/>
      <c r="I128" s="175">
        <v>7000</v>
      </c>
      <c r="J128" s="77"/>
      <c r="K128" s="175">
        <v>982.32</v>
      </c>
      <c r="L128" s="77"/>
      <c r="M128" s="43">
        <v>14.03</v>
      </c>
    </row>
    <row r="129" spans="1:13" x14ac:dyDescent="0.3">
      <c r="A129" s="42" t="s">
        <v>1</v>
      </c>
      <c r="B129" s="174" t="s">
        <v>153</v>
      </c>
      <c r="C129" s="77"/>
      <c r="D129" s="77"/>
      <c r="E129" s="77"/>
      <c r="F129" s="77"/>
      <c r="G129" s="77"/>
      <c r="H129" s="77"/>
      <c r="I129" s="175">
        <v>7000</v>
      </c>
      <c r="J129" s="77"/>
      <c r="K129" s="175">
        <v>982.32</v>
      </c>
      <c r="L129" s="77"/>
      <c r="M129" s="43">
        <v>14.03</v>
      </c>
    </row>
    <row r="130" spans="1:13" x14ac:dyDescent="0.3">
      <c r="A130" s="41" t="s">
        <v>1</v>
      </c>
      <c r="B130" s="41" t="s">
        <v>243</v>
      </c>
      <c r="C130" s="167" t="s">
        <v>244</v>
      </c>
      <c r="D130" s="77"/>
      <c r="E130" s="77"/>
      <c r="F130" s="77"/>
      <c r="G130" s="77"/>
      <c r="H130" s="77"/>
      <c r="I130" s="168">
        <v>5000</v>
      </c>
      <c r="J130" s="77"/>
      <c r="K130" s="168">
        <v>982.32</v>
      </c>
      <c r="L130" s="77"/>
      <c r="M130" s="40">
        <v>19.649999999999999</v>
      </c>
    </row>
    <row r="131" spans="1:13" x14ac:dyDescent="0.3">
      <c r="A131" s="21" t="s">
        <v>1</v>
      </c>
      <c r="B131" s="21" t="s">
        <v>299</v>
      </c>
      <c r="C131" s="114" t="s">
        <v>244</v>
      </c>
      <c r="D131" s="77"/>
      <c r="E131" s="77"/>
      <c r="F131" s="77"/>
      <c r="G131" s="77"/>
      <c r="H131" s="77"/>
      <c r="I131" s="133" t="s">
        <v>1</v>
      </c>
      <c r="J131" s="77"/>
      <c r="K131" s="133">
        <v>982.32</v>
      </c>
      <c r="L131" s="77"/>
      <c r="M131" s="18" t="s">
        <v>1</v>
      </c>
    </row>
    <row r="132" spans="1:13" x14ac:dyDescent="0.3">
      <c r="A132" s="41" t="s">
        <v>1</v>
      </c>
      <c r="B132" s="41" t="s">
        <v>326</v>
      </c>
      <c r="C132" s="167" t="s">
        <v>327</v>
      </c>
      <c r="D132" s="77"/>
      <c r="E132" s="77"/>
      <c r="F132" s="77"/>
      <c r="G132" s="77"/>
      <c r="H132" s="77"/>
      <c r="I132" s="168">
        <v>2000</v>
      </c>
      <c r="J132" s="77"/>
      <c r="K132" s="168">
        <v>0</v>
      </c>
      <c r="L132" s="77"/>
      <c r="M132" s="40">
        <v>0</v>
      </c>
    </row>
    <row r="133" spans="1:13" x14ac:dyDescent="0.3">
      <c r="A133" s="21" t="s">
        <v>1</v>
      </c>
      <c r="B133" s="21" t="s">
        <v>328</v>
      </c>
      <c r="C133" s="114" t="s">
        <v>329</v>
      </c>
      <c r="D133" s="77"/>
      <c r="E133" s="77"/>
      <c r="F133" s="77"/>
      <c r="G133" s="77"/>
      <c r="H133" s="77"/>
      <c r="I133" s="133" t="s">
        <v>1</v>
      </c>
      <c r="J133" s="77"/>
      <c r="K133" s="133">
        <v>0</v>
      </c>
      <c r="L133" s="77"/>
      <c r="M133" s="18" t="s">
        <v>1</v>
      </c>
    </row>
    <row r="134" spans="1:13" x14ac:dyDescent="0.3">
      <c r="A134" s="47" t="s">
        <v>1</v>
      </c>
      <c r="B134" s="47" t="s">
        <v>331</v>
      </c>
      <c r="C134" s="183" t="s">
        <v>332</v>
      </c>
      <c r="D134" s="77"/>
      <c r="E134" s="77"/>
      <c r="F134" s="77"/>
      <c r="G134" s="77"/>
      <c r="H134" s="77"/>
      <c r="I134" s="184">
        <v>1232500</v>
      </c>
      <c r="J134" s="77"/>
      <c r="K134" s="184">
        <v>1104296.02</v>
      </c>
      <c r="L134" s="77"/>
      <c r="M134" s="46">
        <v>89.6</v>
      </c>
    </row>
    <row r="135" spans="1:13" x14ac:dyDescent="0.3">
      <c r="A135" s="45"/>
      <c r="B135" s="45" t="s">
        <v>237</v>
      </c>
      <c r="C135" s="181" t="s">
        <v>333</v>
      </c>
      <c r="D135" s="77"/>
      <c r="E135" s="77"/>
      <c r="F135" s="77"/>
      <c r="G135" s="77"/>
      <c r="H135" s="77"/>
      <c r="I135" s="182">
        <v>193000</v>
      </c>
      <c r="J135" s="77"/>
      <c r="K135" s="182">
        <v>169914.76</v>
      </c>
      <c r="L135" s="77"/>
      <c r="M135" s="44">
        <v>88.04</v>
      </c>
    </row>
    <row r="136" spans="1:13" x14ac:dyDescent="0.3">
      <c r="A136" s="42" t="s">
        <v>1</v>
      </c>
      <c r="B136" s="174" t="s">
        <v>152</v>
      </c>
      <c r="C136" s="77"/>
      <c r="D136" s="77"/>
      <c r="E136" s="77"/>
      <c r="F136" s="77"/>
      <c r="G136" s="77"/>
      <c r="H136" s="77"/>
      <c r="I136" s="175">
        <v>193000</v>
      </c>
      <c r="J136" s="77"/>
      <c r="K136" s="175">
        <v>169914.76</v>
      </c>
      <c r="L136" s="77"/>
      <c r="M136" s="43">
        <v>88.04</v>
      </c>
    </row>
    <row r="137" spans="1:13" x14ac:dyDescent="0.3">
      <c r="A137" s="42" t="s">
        <v>1</v>
      </c>
      <c r="B137" s="174" t="s">
        <v>153</v>
      </c>
      <c r="C137" s="77"/>
      <c r="D137" s="77"/>
      <c r="E137" s="77"/>
      <c r="F137" s="77"/>
      <c r="G137" s="77"/>
      <c r="H137" s="77"/>
      <c r="I137" s="175">
        <v>193000</v>
      </c>
      <c r="J137" s="77"/>
      <c r="K137" s="175">
        <v>169914.76</v>
      </c>
      <c r="L137" s="77"/>
      <c r="M137" s="43">
        <v>88.04</v>
      </c>
    </row>
    <row r="138" spans="1:13" x14ac:dyDescent="0.3">
      <c r="A138" s="41" t="s">
        <v>1</v>
      </c>
      <c r="B138" s="41" t="s">
        <v>279</v>
      </c>
      <c r="C138" s="167" t="s">
        <v>280</v>
      </c>
      <c r="D138" s="77"/>
      <c r="E138" s="77"/>
      <c r="F138" s="77"/>
      <c r="G138" s="77"/>
      <c r="H138" s="77"/>
      <c r="I138" s="168">
        <v>33000</v>
      </c>
      <c r="J138" s="77"/>
      <c r="K138" s="168">
        <v>29250</v>
      </c>
      <c r="L138" s="77"/>
      <c r="M138" s="40">
        <v>88.64</v>
      </c>
    </row>
    <row r="139" spans="1:13" x14ac:dyDescent="0.3">
      <c r="A139" s="21" t="s">
        <v>1</v>
      </c>
      <c r="B139" s="21" t="s">
        <v>334</v>
      </c>
      <c r="C139" s="114" t="s">
        <v>335</v>
      </c>
      <c r="D139" s="77"/>
      <c r="E139" s="77"/>
      <c r="F139" s="77"/>
      <c r="G139" s="77"/>
      <c r="H139" s="77"/>
      <c r="I139" s="133" t="s">
        <v>1</v>
      </c>
      <c r="J139" s="77"/>
      <c r="K139" s="133">
        <v>29250</v>
      </c>
      <c r="L139" s="77"/>
      <c r="M139" s="18" t="s">
        <v>1</v>
      </c>
    </row>
    <row r="140" spans="1:13" x14ac:dyDescent="0.3">
      <c r="A140" s="41" t="s">
        <v>1</v>
      </c>
      <c r="B140" s="41" t="s">
        <v>336</v>
      </c>
      <c r="C140" s="167" t="s">
        <v>337</v>
      </c>
      <c r="D140" s="77"/>
      <c r="E140" s="77"/>
      <c r="F140" s="77"/>
      <c r="G140" s="77"/>
      <c r="H140" s="77"/>
      <c r="I140" s="168">
        <v>35000</v>
      </c>
      <c r="J140" s="77"/>
      <c r="K140" s="168">
        <v>26796.5</v>
      </c>
      <c r="L140" s="77"/>
      <c r="M140" s="40">
        <v>76.56</v>
      </c>
    </row>
    <row r="141" spans="1:13" x14ac:dyDescent="0.3">
      <c r="A141" s="21" t="s">
        <v>1</v>
      </c>
      <c r="B141" s="21" t="s">
        <v>338</v>
      </c>
      <c r="C141" s="114" t="s">
        <v>339</v>
      </c>
      <c r="D141" s="77"/>
      <c r="E141" s="77"/>
      <c r="F141" s="77"/>
      <c r="G141" s="77"/>
      <c r="H141" s="77"/>
      <c r="I141" s="133" t="s">
        <v>1</v>
      </c>
      <c r="J141" s="77"/>
      <c r="K141" s="133">
        <v>26796.5</v>
      </c>
      <c r="L141" s="77"/>
      <c r="M141" s="18" t="s">
        <v>1</v>
      </c>
    </row>
    <row r="142" spans="1:13" x14ac:dyDescent="0.3">
      <c r="A142" s="41" t="s">
        <v>1</v>
      </c>
      <c r="B142" s="41" t="s">
        <v>326</v>
      </c>
      <c r="C142" s="167" t="s">
        <v>327</v>
      </c>
      <c r="D142" s="77"/>
      <c r="E142" s="77"/>
      <c r="F142" s="77"/>
      <c r="G142" s="77"/>
      <c r="H142" s="77"/>
      <c r="I142" s="168">
        <v>125000</v>
      </c>
      <c r="J142" s="77"/>
      <c r="K142" s="168">
        <v>113868.26</v>
      </c>
      <c r="L142" s="77"/>
      <c r="M142" s="40">
        <v>91.09</v>
      </c>
    </row>
    <row r="143" spans="1:13" x14ac:dyDescent="0.3">
      <c r="A143" s="21" t="s">
        <v>1</v>
      </c>
      <c r="B143" s="21" t="s">
        <v>328</v>
      </c>
      <c r="C143" s="114" t="s">
        <v>329</v>
      </c>
      <c r="D143" s="77"/>
      <c r="E143" s="77"/>
      <c r="F143" s="77"/>
      <c r="G143" s="77"/>
      <c r="H143" s="77"/>
      <c r="I143" s="133" t="s">
        <v>1</v>
      </c>
      <c r="J143" s="77"/>
      <c r="K143" s="133">
        <v>4037.08</v>
      </c>
      <c r="L143" s="77"/>
      <c r="M143" s="18" t="s">
        <v>1</v>
      </c>
    </row>
    <row r="144" spans="1:13" x14ac:dyDescent="0.3">
      <c r="A144" s="21" t="s">
        <v>1</v>
      </c>
      <c r="B144" s="21" t="s">
        <v>340</v>
      </c>
      <c r="C144" s="114" t="s">
        <v>341</v>
      </c>
      <c r="D144" s="77"/>
      <c r="E144" s="77"/>
      <c r="F144" s="77"/>
      <c r="G144" s="77"/>
      <c r="H144" s="77"/>
      <c r="I144" s="133" t="s">
        <v>1</v>
      </c>
      <c r="J144" s="77"/>
      <c r="K144" s="133">
        <v>109831.18</v>
      </c>
      <c r="L144" s="77"/>
      <c r="M144" s="18" t="s">
        <v>1</v>
      </c>
    </row>
    <row r="145" spans="1:13" x14ac:dyDescent="0.3">
      <c r="A145" s="45"/>
      <c r="B145" s="45" t="s">
        <v>261</v>
      </c>
      <c r="C145" s="181" t="s">
        <v>342</v>
      </c>
      <c r="D145" s="77"/>
      <c r="E145" s="77"/>
      <c r="F145" s="77"/>
      <c r="G145" s="77"/>
      <c r="H145" s="77"/>
      <c r="I145" s="182">
        <v>100000</v>
      </c>
      <c r="J145" s="77"/>
      <c r="K145" s="182">
        <v>62225.760000000002</v>
      </c>
      <c r="L145" s="77"/>
      <c r="M145" s="44">
        <v>62.23</v>
      </c>
    </row>
    <row r="146" spans="1:13" x14ac:dyDescent="0.3">
      <c r="A146" s="42" t="s">
        <v>1</v>
      </c>
      <c r="B146" s="174" t="s">
        <v>152</v>
      </c>
      <c r="C146" s="77"/>
      <c r="D146" s="77"/>
      <c r="E146" s="77"/>
      <c r="F146" s="77"/>
      <c r="G146" s="77"/>
      <c r="H146" s="77"/>
      <c r="I146" s="175">
        <v>100000</v>
      </c>
      <c r="J146" s="77"/>
      <c r="K146" s="175">
        <v>62225.760000000002</v>
      </c>
      <c r="L146" s="77"/>
      <c r="M146" s="43">
        <v>62.23</v>
      </c>
    </row>
    <row r="147" spans="1:13" x14ac:dyDescent="0.3">
      <c r="A147" s="42" t="s">
        <v>1</v>
      </c>
      <c r="B147" s="174" t="s">
        <v>153</v>
      </c>
      <c r="C147" s="77"/>
      <c r="D147" s="77"/>
      <c r="E147" s="77"/>
      <c r="F147" s="77"/>
      <c r="G147" s="77"/>
      <c r="H147" s="77"/>
      <c r="I147" s="175">
        <v>100000</v>
      </c>
      <c r="J147" s="77"/>
      <c r="K147" s="175">
        <v>62225.760000000002</v>
      </c>
      <c r="L147" s="77"/>
      <c r="M147" s="43">
        <v>62.23</v>
      </c>
    </row>
    <row r="148" spans="1:13" x14ac:dyDescent="0.3">
      <c r="A148" s="41" t="s">
        <v>1</v>
      </c>
      <c r="B148" s="41" t="s">
        <v>336</v>
      </c>
      <c r="C148" s="167" t="s">
        <v>337</v>
      </c>
      <c r="D148" s="77"/>
      <c r="E148" s="77"/>
      <c r="F148" s="77"/>
      <c r="G148" s="77"/>
      <c r="H148" s="77"/>
      <c r="I148" s="168">
        <v>65000</v>
      </c>
      <c r="J148" s="77"/>
      <c r="K148" s="168">
        <v>62225.760000000002</v>
      </c>
      <c r="L148" s="77"/>
      <c r="M148" s="40">
        <v>95.73</v>
      </c>
    </row>
    <row r="149" spans="1:13" x14ac:dyDescent="0.3">
      <c r="A149" s="21" t="s">
        <v>1</v>
      </c>
      <c r="B149" s="21" t="s">
        <v>343</v>
      </c>
      <c r="C149" s="114" t="s">
        <v>344</v>
      </c>
      <c r="D149" s="77"/>
      <c r="E149" s="77"/>
      <c r="F149" s="77"/>
      <c r="G149" s="77"/>
      <c r="H149" s="77"/>
      <c r="I149" s="133" t="s">
        <v>1</v>
      </c>
      <c r="J149" s="77"/>
      <c r="K149" s="133">
        <v>62225.760000000002</v>
      </c>
      <c r="L149" s="77"/>
      <c r="M149" s="18" t="s">
        <v>1</v>
      </c>
    </row>
    <row r="150" spans="1:13" x14ac:dyDescent="0.3">
      <c r="A150" s="41" t="s">
        <v>1</v>
      </c>
      <c r="B150" s="41" t="s">
        <v>326</v>
      </c>
      <c r="C150" s="167" t="s">
        <v>327</v>
      </c>
      <c r="D150" s="77"/>
      <c r="E150" s="77"/>
      <c r="F150" s="77"/>
      <c r="G150" s="77"/>
      <c r="H150" s="77"/>
      <c r="I150" s="168">
        <v>35000</v>
      </c>
      <c r="J150" s="77"/>
      <c r="K150" s="168">
        <v>0</v>
      </c>
      <c r="L150" s="77"/>
      <c r="M150" s="40">
        <v>0</v>
      </c>
    </row>
    <row r="151" spans="1:13" x14ac:dyDescent="0.3">
      <c r="A151" s="21" t="s">
        <v>1</v>
      </c>
      <c r="B151" s="21" t="s">
        <v>328</v>
      </c>
      <c r="C151" s="114" t="s">
        <v>329</v>
      </c>
      <c r="D151" s="77"/>
      <c r="E151" s="77"/>
      <c r="F151" s="77"/>
      <c r="G151" s="77"/>
      <c r="H151" s="77"/>
      <c r="I151" s="133" t="s">
        <v>1</v>
      </c>
      <c r="J151" s="77"/>
      <c r="K151" s="133">
        <v>0</v>
      </c>
      <c r="L151" s="77"/>
      <c r="M151" s="18" t="s">
        <v>1</v>
      </c>
    </row>
    <row r="152" spans="1:13" x14ac:dyDescent="0.3">
      <c r="A152" s="45"/>
      <c r="B152" s="45" t="s">
        <v>345</v>
      </c>
      <c r="C152" s="181" t="s">
        <v>346</v>
      </c>
      <c r="D152" s="77"/>
      <c r="E152" s="77"/>
      <c r="F152" s="77"/>
      <c r="G152" s="77"/>
      <c r="H152" s="77"/>
      <c r="I152" s="182">
        <v>11000</v>
      </c>
      <c r="J152" s="77"/>
      <c r="K152" s="182">
        <v>10012.5</v>
      </c>
      <c r="L152" s="77"/>
      <c r="M152" s="44">
        <v>91.02</v>
      </c>
    </row>
    <row r="153" spans="1:13" x14ac:dyDescent="0.3">
      <c r="A153" s="42" t="s">
        <v>1</v>
      </c>
      <c r="B153" s="174" t="s">
        <v>152</v>
      </c>
      <c r="C153" s="77"/>
      <c r="D153" s="77"/>
      <c r="E153" s="77"/>
      <c r="F153" s="77"/>
      <c r="G153" s="77"/>
      <c r="H153" s="77"/>
      <c r="I153" s="175">
        <v>11000</v>
      </c>
      <c r="J153" s="77"/>
      <c r="K153" s="175">
        <v>10012.5</v>
      </c>
      <c r="L153" s="77"/>
      <c r="M153" s="43">
        <v>91.02</v>
      </c>
    </row>
    <row r="154" spans="1:13" x14ac:dyDescent="0.3">
      <c r="A154" s="42" t="s">
        <v>1</v>
      </c>
      <c r="B154" s="174" t="s">
        <v>153</v>
      </c>
      <c r="C154" s="77"/>
      <c r="D154" s="77"/>
      <c r="E154" s="77"/>
      <c r="F154" s="77"/>
      <c r="G154" s="77"/>
      <c r="H154" s="77"/>
      <c r="I154" s="175">
        <v>11000</v>
      </c>
      <c r="J154" s="77"/>
      <c r="K154" s="175">
        <v>10012.5</v>
      </c>
      <c r="L154" s="77"/>
      <c r="M154" s="43">
        <v>91.02</v>
      </c>
    </row>
    <row r="155" spans="1:13" x14ac:dyDescent="0.3">
      <c r="A155" s="41" t="s">
        <v>1</v>
      </c>
      <c r="B155" s="41" t="s">
        <v>326</v>
      </c>
      <c r="C155" s="167" t="s">
        <v>327</v>
      </c>
      <c r="D155" s="77"/>
      <c r="E155" s="77"/>
      <c r="F155" s="77"/>
      <c r="G155" s="77"/>
      <c r="H155" s="77"/>
      <c r="I155" s="168">
        <v>11000</v>
      </c>
      <c r="J155" s="77"/>
      <c r="K155" s="168">
        <v>10012.5</v>
      </c>
      <c r="L155" s="77"/>
      <c r="M155" s="40">
        <v>91.02</v>
      </c>
    </row>
    <row r="156" spans="1:13" x14ac:dyDescent="0.3">
      <c r="A156" s="21" t="s">
        <v>1</v>
      </c>
      <c r="B156" s="21" t="s">
        <v>328</v>
      </c>
      <c r="C156" s="114" t="s">
        <v>329</v>
      </c>
      <c r="D156" s="77"/>
      <c r="E156" s="77"/>
      <c r="F156" s="77"/>
      <c r="G156" s="77"/>
      <c r="H156" s="77"/>
      <c r="I156" s="133" t="s">
        <v>1</v>
      </c>
      <c r="J156" s="77"/>
      <c r="K156" s="133">
        <v>10012.5</v>
      </c>
      <c r="L156" s="77"/>
      <c r="M156" s="18" t="s">
        <v>1</v>
      </c>
    </row>
    <row r="157" spans="1:13" x14ac:dyDescent="0.3">
      <c r="A157" s="45"/>
      <c r="B157" s="45" t="s">
        <v>315</v>
      </c>
      <c r="C157" s="181" t="s">
        <v>347</v>
      </c>
      <c r="D157" s="77"/>
      <c r="E157" s="77"/>
      <c r="F157" s="77"/>
      <c r="G157" s="77"/>
      <c r="H157" s="77"/>
      <c r="I157" s="182">
        <v>10000</v>
      </c>
      <c r="J157" s="77"/>
      <c r="K157" s="182">
        <v>10000</v>
      </c>
      <c r="L157" s="77"/>
      <c r="M157" s="44">
        <v>100</v>
      </c>
    </row>
    <row r="158" spans="1:13" x14ac:dyDescent="0.3">
      <c r="A158" s="42" t="s">
        <v>1</v>
      </c>
      <c r="B158" s="174" t="s">
        <v>152</v>
      </c>
      <c r="C158" s="77"/>
      <c r="D158" s="77"/>
      <c r="E158" s="77"/>
      <c r="F158" s="77"/>
      <c r="G158" s="77"/>
      <c r="H158" s="77"/>
      <c r="I158" s="175">
        <v>10000</v>
      </c>
      <c r="J158" s="77"/>
      <c r="K158" s="175">
        <v>10000</v>
      </c>
      <c r="L158" s="77"/>
      <c r="M158" s="43">
        <v>100</v>
      </c>
    </row>
    <row r="159" spans="1:13" x14ac:dyDescent="0.3">
      <c r="A159" s="42" t="s">
        <v>1</v>
      </c>
      <c r="B159" s="174" t="s">
        <v>153</v>
      </c>
      <c r="C159" s="77"/>
      <c r="D159" s="77"/>
      <c r="E159" s="77"/>
      <c r="F159" s="77"/>
      <c r="G159" s="77"/>
      <c r="H159" s="77"/>
      <c r="I159" s="175">
        <v>10000</v>
      </c>
      <c r="J159" s="77"/>
      <c r="K159" s="175">
        <v>10000</v>
      </c>
      <c r="L159" s="77"/>
      <c r="M159" s="43">
        <v>100</v>
      </c>
    </row>
    <row r="160" spans="1:13" x14ac:dyDescent="0.3">
      <c r="A160" s="41" t="s">
        <v>1</v>
      </c>
      <c r="B160" s="41" t="s">
        <v>326</v>
      </c>
      <c r="C160" s="167" t="s">
        <v>327</v>
      </c>
      <c r="D160" s="77"/>
      <c r="E160" s="77"/>
      <c r="F160" s="77"/>
      <c r="G160" s="77"/>
      <c r="H160" s="77"/>
      <c r="I160" s="168">
        <v>10000</v>
      </c>
      <c r="J160" s="77"/>
      <c r="K160" s="168">
        <v>10000</v>
      </c>
      <c r="L160" s="77"/>
      <c r="M160" s="40">
        <v>100</v>
      </c>
    </row>
    <row r="161" spans="1:13" x14ac:dyDescent="0.3">
      <c r="A161" s="21" t="s">
        <v>1</v>
      </c>
      <c r="B161" s="21" t="s">
        <v>328</v>
      </c>
      <c r="C161" s="114" t="s">
        <v>329</v>
      </c>
      <c r="D161" s="77"/>
      <c r="E161" s="77"/>
      <c r="F161" s="77"/>
      <c r="G161" s="77"/>
      <c r="H161" s="77"/>
      <c r="I161" s="133" t="s">
        <v>1</v>
      </c>
      <c r="J161" s="77"/>
      <c r="K161" s="133">
        <v>10000</v>
      </c>
      <c r="L161" s="77"/>
      <c r="M161" s="18" t="s">
        <v>1</v>
      </c>
    </row>
    <row r="162" spans="1:13" x14ac:dyDescent="0.3">
      <c r="A162" s="45"/>
      <c r="B162" s="45" t="s">
        <v>348</v>
      </c>
      <c r="C162" s="181" t="s">
        <v>349</v>
      </c>
      <c r="D162" s="77"/>
      <c r="E162" s="77"/>
      <c r="F162" s="77"/>
      <c r="G162" s="77"/>
      <c r="H162" s="77"/>
      <c r="I162" s="182">
        <v>235000</v>
      </c>
      <c r="J162" s="77"/>
      <c r="K162" s="182">
        <v>209433.17</v>
      </c>
      <c r="L162" s="77"/>
      <c r="M162" s="44">
        <v>89.12</v>
      </c>
    </row>
    <row r="163" spans="1:13" x14ac:dyDescent="0.3">
      <c r="A163" s="42" t="s">
        <v>1</v>
      </c>
      <c r="B163" s="174" t="s">
        <v>152</v>
      </c>
      <c r="C163" s="77"/>
      <c r="D163" s="77"/>
      <c r="E163" s="77"/>
      <c r="F163" s="77"/>
      <c r="G163" s="77"/>
      <c r="H163" s="77"/>
      <c r="I163" s="175">
        <v>235000</v>
      </c>
      <c r="J163" s="77"/>
      <c r="K163" s="175">
        <v>209433.17</v>
      </c>
      <c r="L163" s="77"/>
      <c r="M163" s="43">
        <v>89.12</v>
      </c>
    </row>
    <row r="164" spans="1:13" x14ac:dyDescent="0.3">
      <c r="A164" s="42" t="s">
        <v>1</v>
      </c>
      <c r="B164" s="174" t="s">
        <v>153</v>
      </c>
      <c r="C164" s="77"/>
      <c r="D164" s="77"/>
      <c r="E164" s="77"/>
      <c r="F164" s="77"/>
      <c r="G164" s="77"/>
      <c r="H164" s="77"/>
      <c r="I164" s="175">
        <v>235000</v>
      </c>
      <c r="J164" s="77"/>
      <c r="K164" s="175">
        <v>209433.17</v>
      </c>
      <c r="L164" s="77"/>
      <c r="M164" s="43">
        <v>89.12</v>
      </c>
    </row>
    <row r="165" spans="1:13" x14ac:dyDescent="0.3">
      <c r="A165" s="41" t="s">
        <v>1</v>
      </c>
      <c r="B165" s="41" t="s">
        <v>239</v>
      </c>
      <c r="C165" s="167" t="s">
        <v>240</v>
      </c>
      <c r="D165" s="77"/>
      <c r="E165" s="77"/>
      <c r="F165" s="77"/>
      <c r="G165" s="77"/>
      <c r="H165" s="77"/>
      <c r="I165" s="168">
        <v>35000</v>
      </c>
      <c r="J165" s="77"/>
      <c r="K165" s="168">
        <v>17688.05</v>
      </c>
      <c r="L165" s="77"/>
      <c r="M165" s="40">
        <v>50.54</v>
      </c>
    </row>
    <row r="166" spans="1:13" x14ac:dyDescent="0.3">
      <c r="A166" s="21" t="s">
        <v>1</v>
      </c>
      <c r="B166" s="21" t="s">
        <v>273</v>
      </c>
      <c r="C166" s="114" t="s">
        <v>274</v>
      </c>
      <c r="D166" s="77"/>
      <c r="E166" s="77"/>
      <c r="F166" s="77"/>
      <c r="G166" s="77"/>
      <c r="H166" s="77"/>
      <c r="I166" s="133" t="s">
        <v>1</v>
      </c>
      <c r="J166" s="77"/>
      <c r="K166" s="133">
        <v>17688.05</v>
      </c>
      <c r="L166" s="77"/>
      <c r="M166" s="18" t="s">
        <v>1</v>
      </c>
    </row>
    <row r="167" spans="1:13" x14ac:dyDescent="0.3">
      <c r="A167" s="41" t="s">
        <v>1</v>
      </c>
      <c r="B167" s="41" t="s">
        <v>279</v>
      </c>
      <c r="C167" s="167" t="s">
        <v>280</v>
      </c>
      <c r="D167" s="77"/>
      <c r="E167" s="77"/>
      <c r="F167" s="77"/>
      <c r="G167" s="77"/>
      <c r="H167" s="77"/>
      <c r="I167" s="168">
        <v>20000</v>
      </c>
      <c r="J167" s="77"/>
      <c r="K167" s="168">
        <v>18000</v>
      </c>
      <c r="L167" s="77"/>
      <c r="M167" s="40">
        <v>90</v>
      </c>
    </row>
    <row r="168" spans="1:13" x14ac:dyDescent="0.3">
      <c r="A168" s="21" t="s">
        <v>1</v>
      </c>
      <c r="B168" s="21" t="s">
        <v>283</v>
      </c>
      <c r="C168" s="114" t="s">
        <v>284</v>
      </c>
      <c r="D168" s="77"/>
      <c r="E168" s="77"/>
      <c r="F168" s="77"/>
      <c r="G168" s="77"/>
      <c r="H168" s="77"/>
      <c r="I168" s="133" t="s">
        <v>1</v>
      </c>
      <c r="J168" s="77"/>
      <c r="K168" s="133">
        <v>18000</v>
      </c>
      <c r="L168" s="77"/>
      <c r="M168" s="18" t="s">
        <v>1</v>
      </c>
    </row>
    <row r="169" spans="1:13" x14ac:dyDescent="0.3">
      <c r="A169" s="41" t="s">
        <v>1</v>
      </c>
      <c r="B169" s="41" t="s">
        <v>326</v>
      </c>
      <c r="C169" s="167" t="s">
        <v>327</v>
      </c>
      <c r="D169" s="77"/>
      <c r="E169" s="77"/>
      <c r="F169" s="77"/>
      <c r="G169" s="77"/>
      <c r="H169" s="77"/>
      <c r="I169" s="168">
        <v>180000</v>
      </c>
      <c r="J169" s="77"/>
      <c r="K169" s="168">
        <v>173745.12</v>
      </c>
      <c r="L169" s="77"/>
      <c r="M169" s="40">
        <v>96.53</v>
      </c>
    </row>
    <row r="170" spans="1:13" x14ac:dyDescent="0.3">
      <c r="A170" s="21" t="s">
        <v>1</v>
      </c>
      <c r="B170" s="21" t="s">
        <v>328</v>
      </c>
      <c r="C170" s="114" t="s">
        <v>329</v>
      </c>
      <c r="D170" s="77"/>
      <c r="E170" s="77"/>
      <c r="F170" s="77"/>
      <c r="G170" s="77"/>
      <c r="H170" s="77"/>
      <c r="I170" s="133" t="s">
        <v>1</v>
      </c>
      <c r="J170" s="77"/>
      <c r="K170" s="133">
        <v>173745.12</v>
      </c>
      <c r="L170" s="77"/>
      <c r="M170" s="18" t="s">
        <v>1</v>
      </c>
    </row>
    <row r="171" spans="1:13" x14ac:dyDescent="0.3">
      <c r="A171" s="45"/>
      <c r="B171" s="45" t="s">
        <v>350</v>
      </c>
      <c r="C171" s="181" t="s">
        <v>351</v>
      </c>
      <c r="D171" s="77"/>
      <c r="E171" s="77"/>
      <c r="F171" s="77"/>
      <c r="G171" s="77"/>
      <c r="H171" s="77"/>
      <c r="I171" s="182">
        <v>61500</v>
      </c>
      <c r="J171" s="77"/>
      <c r="K171" s="182">
        <v>50536.6</v>
      </c>
      <c r="L171" s="77"/>
      <c r="M171" s="44">
        <v>82.17</v>
      </c>
    </row>
    <row r="172" spans="1:13" x14ac:dyDescent="0.3">
      <c r="A172" s="42" t="s">
        <v>1</v>
      </c>
      <c r="B172" s="174" t="s">
        <v>152</v>
      </c>
      <c r="C172" s="77"/>
      <c r="D172" s="77"/>
      <c r="E172" s="77"/>
      <c r="F172" s="77"/>
      <c r="G172" s="77"/>
      <c r="H172" s="77"/>
      <c r="I172" s="175">
        <v>61500</v>
      </c>
      <c r="J172" s="77"/>
      <c r="K172" s="175">
        <v>50536.6</v>
      </c>
      <c r="L172" s="77"/>
      <c r="M172" s="43">
        <v>82.17</v>
      </c>
    </row>
    <row r="173" spans="1:13" x14ac:dyDescent="0.3">
      <c r="A173" s="42" t="s">
        <v>1</v>
      </c>
      <c r="B173" s="174" t="s">
        <v>153</v>
      </c>
      <c r="C173" s="77"/>
      <c r="D173" s="77"/>
      <c r="E173" s="77"/>
      <c r="F173" s="77"/>
      <c r="G173" s="77"/>
      <c r="H173" s="77"/>
      <c r="I173" s="175">
        <v>61500</v>
      </c>
      <c r="J173" s="77"/>
      <c r="K173" s="175">
        <v>50536.6</v>
      </c>
      <c r="L173" s="77"/>
      <c r="M173" s="43">
        <v>82.17</v>
      </c>
    </row>
    <row r="174" spans="1:13" x14ac:dyDescent="0.3">
      <c r="A174" s="41" t="s">
        <v>1</v>
      </c>
      <c r="B174" s="41" t="s">
        <v>326</v>
      </c>
      <c r="C174" s="167" t="s">
        <v>327</v>
      </c>
      <c r="D174" s="77"/>
      <c r="E174" s="77"/>
      <c r="F174" s="77"/>
      <c r="G174" s="77"/>
      <c r="H174" s="77"/>
      <c r="I174" s="168">
        <v>39500</v>
      </c>
      <c r="J174" s="77"/>
      <c r="K174" s="168">
        <v>28536.6</v>
      </c>
      <c r="L174" s="77"/>
      <c r="M174" s="40">
        <v>72.239999999999995</v>
      </c>
    </row>
    <row r="175" spans="1:13" x14ac:dyDescent="0.3">
      <c r="A175" s="21" t="s">
        <v>1</v>
      </c>
      <c r="B175" s="21" t="s">
        <v>328</v>
      </c>
      <c r="C175" s="114" t="s">
        <v>329</v>
      </c>
      <c r="D175" s="77"/>
      <c r="E175" s="77"/>
      <c r="F175" s="77"/>
      <c r="G175" s="77"/>
      <c r="H175" s="77"/>
      <c r="I175" s="133" t="s">
        <v>1</v>
      </c>
      <c r="J175" s="77"/>
      <c r="K175" s="133">
        <v>28536.6</v>
      </c>
      <c r="L175" s="77"/>
      <c r="M175" s="18" t="s">
        <v>1</v>
      </c>
    </row>
    <row r="176" spans="1:13" x14ac:dyDescent="0.3">
      <c r="A176" s="41" t="s">
        <v>1</v>
      </c>
      <c r="B176" s="41" t="s">
        <v>352</v>
      </c>
      <c r="C176" s="167" t="s">
        <v>353</v>
      </c>
      <c r="D176" s="77"/>
      <c r="E176" s="77"/>
      <c r="F176" s="77"/>
      <c r="G176" s="77"/>
      <c r="H176" s="77"/>
      <c r="I176" s="168">
        <v>22000</v>
      </c>
      <c r="J176" s="77"/>
      <c r="K176" s="168">
        <v>22000</v>
      </c>
      <c r="L176" s="77"/>
      <c r="M176" s="40">
        <v>100</v>
      </c>
    </row>
    <row r="177" spans="1:13" x14ac:dyDescent="0.3">
      <c r="A177" s="21" t="s">
        <v>1</v>
      </c>
      <c r="B177" s="21" t="s">
        <v>354</v>
      </c>
      <c r="C177" s="114" t="s">
        <v>355</v>
      </c>
      <c r="D177" s="77"/>
      <c r="E177" s="77"/>
      <c r="F177" s="77"/>
      <c r="G177" s="77"/>
      <c r="H177" s="77"/>
      <c r="I177" s="133" t="s">
        <v>1</v>
      </c>
      <c r="J177" s="77"/>
      <c r="K177" s="133">
        <v>22000</v>
      </c>
      <c r="L177" s="77"/>
      <c r="M177" s="18" t="s">
        <v>1</v>
      </c>
    </row>
    <row r="178" spans="1:13" x14ac:dyDescent="0.3">
      <c r="A178" s="45"/>
      <c r="B178" s="45" t="s">
        <v>356</v>
      </c>
      <c r="C178" s="181" t="s">
        <v>357</v>
      </c>
      <c r="D178" s="77"/>
      <c r="E178" s="77"/>
      <c r="F178" s="77"/>
      <c r="G178" s="77"/>
      <c r="H178" s="77"/>
      <c r="I178" s="182">
        <v>70000</v>
      </c>
      <c r="J178" s="77"/>
      <c r="K178" s="182">
        <v>61000</v>
      </c>
      <c r="L178" s="77"/>
      <c r="M178" s="44">
        <v>87.14</v>
      </c>
    </row>
    <row r="179" spans="1:13" x14ac:dyDescent="0.3">
      <c r="A179" s="42" t="s">
        <v>1</v>
      </c>
      <c r="B179" s="174" t="s">
        <v>152</v>
      </c>
      <c r="C179" s="77"/>
      <c r="D179" s="77"/>
      <c r="E179" s="77"/>
      <c r="F179" s="77"/>
      <c r="G179" s="77"/>
      <c r="H179" s="77"/>
      <c r="I179" s="175">
        <v>70000</v>
      </c>
      <c r="J179" s="77"/>
      <c r="K179" s="175">
        <v>61000</v>
      </c>
      <c r="L179" s="77"/>
      <c r="M179" s="43">
        <v>87.14</v>
      </c>
    </row>
    <row r="180" spans="1:13" x14ac:dyDescent="0.3">
      <c r="A180" s="42" t="s">
        <v>1</v>
      </c>
      <c r="B180" s="174" t="s">
        <v>153</v>
      </c>
      <c r="C180" s="77"/>
      <c r="D180" s="77"/>
      <c r="E180" s="77"/>
      <c r="F180" s="77"/>
      <c r="G180" s="77"/>
      <c r="H180" s="77"/>
      <c r="I180" s="175">
        <v>70000</v>
      </c>
      <c r="J180" s="77"/>
      <c r="K180" s="175">
        <v>61000</v>
      </c>
      <c r="L180" s="77"/>
      <c r="M180" s="43">
        <v>87.14</v>
      </c>
    </row>
    <row r="181" spans="1:13" x14ac:dyDescent="0.3">
      <c r="A181" s="41" t="s">
        <v>1</v>
      </c>
      <c r="B181" s="41" t="s">
        <v>336</v>
      </c>
      <c r="C181" s="167" t="s">
        <v>337</v>
      </c>
      <c r="D181" s="77"/>
      <c r="E181" s="77"/>
      <c r="F181" s="77"/>
      <c r="G181" s="77"/>
      <c r="H181" s="77"/>
      <c r="I181" s="168">
        <v>70000</v>
      </c>
      <c r="J181" s="77"/>
      <c r="K181" s="168">
        <v>61000</v>
      </c>
      <c r="L181" s="77"/>
      <c r="M181" s="40">
        <v>87.14</v>
      </c>
    </row>
    <row r="182" spans="1:13" x14ac:dyDescent="0.3">
      <c r="A182" s="21" t="s">
        <v>1</v>
      </c>
      <c r="B182" s="21" t="s">
        <v>343</v>
      </c>
      <c r="C182" s="114" t="s">
        <v>344</v>
      </c>
      <c r="D182" s="77"/>
      <c r="E182" s="77"/>
      <c r="F182" s="77"/>
      <c r="G182" s="77"/>
      <c r="H182" s="77"/>
      <c r="I182" s="133" t="s">
        <v>1</v>
      </c>
      <c r="J182" s="77"/>
      <c r="K182" s="133">
        <v>61000</v>
      </c>
      <c r="L182" s="77"/>
      <c r="M182" s="18" t="s">
        <v>1</v>
      </c>
    </row>
    <row r="183" spans="1:13" x14ac:dyDescent="0.3">
      <c r="A183" s="45"/>
      <c r="B183" s="45" t="s">
        <v>358</v>
      </c>
      <c r="C183" s="181" t="s">
        <v>359</v>
      </c>
      <c r="D183" s="77"/>
      <c r="E183" s="77"/>
      <c r="F183" s="77"/>
      <c r="G183" s="77"/>
      <c r="H183" s="77"/>
      <c r="I183" s="182">
        <v>552000</v>
      </c>
      <c r="J183" s="77"/>
      <c r="K183" s="182">
        <v>531173.23</v>
      </c>
      <c r="L183" s="77"/>
      <c r="M183" s="44">
        <v>96.23</v>
      </c>
    </row>
    <row r="184" spans="1:13" x14ac:dyDescent="0.3">
      <c r="A184" s="42" t="s">
        <v>1</v>
      </c>
      <c r="B184" s="174" t="s">
        <v>152</v>
      </c>
      <c r="C184" s="77"/>
      <c r="D184" s="77"/>
      <c r="E184" s="77"/>
      <c r="F184" s="77"/>
      <c r="G184" s="77"/>
      <c r="H184" s="77"/>
      <c r="I184" s="175">
        <v>84000</v>
      </c>
      <c r="J184" s="77"/>
      <c r="K184" s="175">
        <v>70772.83</v>
      </c>
      <c r="L184" s="77"/>
      <c r="M184" s="43">
        <v>84.25</v>
      </c>
    </row>
    <row r="185" spans="1:13" x14ac:dyDescent="0.3">
      <c r="A185" s="42" t="s">
        <v>1</v>
      </c>
      <c r="B185" s="174" t="s">
        <v>153</v>
      </c>
      <c r="C185" s="77"/>
      <c r="D185" s="77"/>
      <c r="E185" s="77"/>
      <c r="F185" s="77"/>
      <c r="G185" s="77"/>
      <c r="H185" s="77"/>
      <c r="I185" s="175">
        <v>84000</v>
      </c>
      <c r="J185" s="77"/>
      <c r="K185" s="175">
        <v>70772.83</v>
      </c>
      <c r="L185" s="77"/>
      <c r="M185" s="43">
        <v>84.25</v>
      </c>
    </row>
    <row r="186" spans="1:13" x14ac:dyDescent="0.3">
      <c r="A186" s="41" t="s">
        <v>1</v>
      </c>
      <c r="B186" s="41" t="s">
        <v>257</v>
      </c>
      <c r="C186" s="167" t="s">
        <v>258</v>
      </c>
      <c r="D186" s="77"/>
      <c r="E186" s="77"/>
      <c r="F186" s="77"/>
      <c r="G186" s="77"/>
      <c r="H186" s="77"/>
      <c r="I186" s="168">
        <v>56000</v>
      </c>
      <c r="J186" s="77"/>
      <c r="K186" s="168">
        <v>55460.74</v>
      </c>
      <c r="L186" s="77"/>
      <c r="M186" s="40">
        <v>99.04</v>
      </c>
    </row>
    <row r="187" spans="1:13" x14ac:dyDescent="0.3">
      <c r="A187" s="21" t="s">
        <v>1</v>
      </c>
      <c r="B187" s="21" t="s">
        <v>259</v>
      </c>
      <c r="C187" s="114" t="s">
        <v>260</v>
      </c>
      <c r="D187" s="77"/>
      <c r="E187" s="77"/>
      <c r="F187" s="77"/>
      <c r="G187" s="77"/>
      <c r="H187" s="77"/>
      <c r="I187" s="133" t="s">
        <v>1</v>
      </c>
      <c r="J187" s="77"/>
      <c r="K187" s="133">
        <v>55460.74</v>
      </c>
      <c r="L187" s="77"/>
      <c r="M187" s="18" t="s">
        <v>1</v>
      </c>
    </row>
    <row r="188" spans="1:13" x14ac:dyDescent="0.3">
      <c r="A188" s="41" t="s">
        <v>1</v>
      </c>
      <c r="B188" s="41" t="s">
        <v>263</v>
      </c>
      <c r="C188" s="167" t="s">
        <v>264</v>
      </c>
      <c r="D188" s="77"/>
      <c r="E188" s="77"/>
      <c r="F188" s="77"/>
      <c r="G188" s="77"/>
      <c r="H188" s="77"/>
      <c r="I188" s="168">
        <v>5000</v>
      </c>
      <c r="J188" s="77"/>
      <c r="K188" s="168">
        <v>960</v>
      </c>
      <c r="L188" s="77"/>
      <c r="M188" s="40">
        <v>19.2</v>
      </c>
    </row>
    <row r="189" spans="1:13" x14ac:dyDescent="0.3">
      <c r="A189" s="21" t="s">
        <v>1</v>
      </c>
      <c r="B189" s="21" t="s">
        <v>265</v>
      </c>
      <c r="C189" s="114" t="s">
        <v>266</v>
      </c>
      <c r="D189" s="77"/>
      <c r="E189" s="77"/>
      <c r="F189" s="77"/>
      <c r="G189" s="77"/>
      <c r="H189" s="77"/>
      <c r="I189" s="133" t="s">
        <v>1</v>
      </c>
      <c r="J189" s="77"/>
      <c r="K189" s="133">
        <v>960</v>
      </c>
      <c r="L189" s="77"/>
      <c r="M189" s="18" t="s">
        <v>1</v>
      </c>
    </row>
    <row r="190" spans="1:13" x14ac:dyDescent="0.3">
      <c r="A190" s="41" t="s">
        <v>1</v>
      </c>
      <c r="B190" s="41" t="s">
        <v>239</v>
      </c>
      <c r="C190" s="167" t="s">
        <v>240</v>
      </c>
      <c r="D190" s="77"/>
      <c r="E190" s="77"/>
      <c r="F190" s="77"/>
      <c r="G190" s="77"/>
      <c r="H190" s="77"/>
      <c r="I190" s="168">
        <v>3000</v>
      </c>
      <c r="J190" s="77"/>
      <c r="K190" s="168">
        <v>0</v>
      </c>
      <c r="L190" s="77"/>
      <c r="M190" s="40">
        <v>0</v>
      </c>
    </row>
    <row r="191" spans="1:13" x14ac:dyDescent="0.3">
      <c r="A191" s="21" t="s">
        <v>1</v>
      </c>
      <c r="B191" s="21" t="s">
        <v>241</v>
      </c>
      <c r="C191" s="114" t="s">
        <v>242</v>
      </c>
      <c r="D191" s="77"/>
      <c r="E191" s="77"/>
      <c r="F191" s="77"/>
      <c r="G191" s="77"/>
      <c r="H191" s="77"/>
      <c r="I191" s="133" t="s">
        <v>1</v>
      </c>
      <c r="J191" s="77"/>
      <c r="K191" s="133">
        <v>0</v>
      </c>
      <c r="L191" s="77"/>
      <c r="M191" s="18" t="s">
        <v>1</v>
      </c>
    </row>
    <row r="192" spans="1:13" x14ac:dyDescent="0.3">
      <c r="A192" s="41" t="s">
        <v>1</v>
      </c>
      <c r="B192" s="41" t="s">
        <v>279</v>
      </c>
      <c r="C192" s="167" t="s">
        <v>280</v>
      </c>
      <c r="D192" s="77"/>
      <c r="E192" s="77"/>
      <c r="F192" s="77"/>
      <c r="G192" s="77"/>
      <c r="H192" s="77"/>
      <c r="I192" s="168">
        <v>15000</v>
      </c>
      <c r="J192" s="77"/>
      <c r="K192" s="168">
        <v>12352.09</v>
      </c>
      <c r="L192" s="77"/>
      <c r="M192" s="40">
        <v>82.35</v>
      </c>
    </row>
    <row r="193" spans="1:13" x14ac:dyDescent="0.3">
      <c r="A193" s="21" t="s">
        <v>1</v>
      </c>
      <c r="B193" s="21" t="s">
        <v>285</v>
      </c>
      <c r="C193" s="114" t="s">
        <v>286</v>
      </c>
      <c r="D193" s="77"/>
      <c r="E193" s="77"/>
      <c r="F193" s="77"/>
      <c r="G193" s="77"/>
      <c r="H193" s="77"/>
      <c r="I193" s="133" t="s">
        <v>1</v>
      </c>
      <c r="J193" s="77"/>
      <c r="K193" s="133">
        <v>12352.09</v>
      </c>
      <c r="L193" s="77"/>
      <c r="M193" s="18" t="s">
        <v>1</v>
      </c>
    </row>
    <row r="194" spans="1:13" x14ac:dyDescent="0.3">
      <c r="A194" s="41" t="s">
        <v>1</v>
      </c>
      <c r="B194" s="41" t="s">
        <v>243</v>
      </c>
      <c r="C194" s="167" t="s">
        <v>244</v>
      </c>
      <c r="D194" s="77"/>
      <c r="E194" s="77"/>
      <c r="F194" s="77"/>
      <c r="G194" s="77"/>
      <c r="H194" s="77"/>
      <c r="I194" s="168">
        <v>5000</v>
      </c>
      <c r="J194" s="77"/>
      <c r="K194" s="168">
        <v>2000</v>
      </c>
      <c r="L194" s="77"/>
      <c r="M194" s="40">
        <v>40</v>
      </c>
    </row>
    <row r="195" spans="1:13" x14ac:dyDescent="0.3">
      <c r="A195" s="21" t="s">
        <v>1</v>
      </c>
      <c r="B195" s="21" t="s">
        <v>245</v>
      </c>
      <c r="C195" s="114" t="s">
        <v>246</v>
      </c>
      <c r="D195" s="77"/>
      <c r="E195" s="77"/>
      <c r="F195" s="77"/>
      <c r="G195" s="77"/>
      <c r="H195" s="77"/>
      <c r="I195" s="133" t="s">
        <v>1</v>
      </c>
      <c r="J195" s="77"/>
      <c r="K195" s="133">
        <v>2000</v>
      </c>
      <c r="L195" s="77"/>
      <c r="M195" s="18" t="s">
        <v>1</v>
      </c>
    </row>
    <row r="196" spans="1:13" x14ac:dyDescent="0.3">
      <c r="A196" s="42" t="s">
        <v>1</v>
      </c>
      <c r="B196" s="174" t="s">
        <v>158</v>
      </c>
      <c r="C196" s="77"/>
      <c r="D196" s="77"/>
      <c r="E196" s="77"/>
      <c r="F196" s="77"/>
      <c r="G196" s="77"/>
      <c r="H196" s="77"/>
      <c r="I196" s="175">
        <v>468000</v>
      </c>
      <c r="J196" s="77"/>
      <c r="K196" s="175">
        <v>460400.4</v>
      </c>
      <c r="L196" s="77"/>
      <c r="M196" s="43">
        <v>98.38</v>
      </c>
    </row>
    <row r="197" spans="1:13" x14ac:dyDescent="0.3">
      <c r="A197" s="42" t="s">
        <v>1</v>
      </c>
      <c r="B197" s="174" t="s">
        <v>159</v>
      </c>
      <c r="C197" s="77"/>
      <c r="D197" s="77"/>
      <c r="E197" s="77"/>
      <c r="F197" s="77"/>
      <c r="G197" s="77"/>
      <c r="H197" s="77"/>
      <c r="I197" s="175">
        <v>468000</v>
      </c>
      <c r="J197" s="77"/>
      <c r="K197" s="175">
        <v>460400.4</v>
      </c>
      <c r="L197" s="77"/>
      <c r="M197" s="43">
        <v>98.38</v>
      </c>
    </row>
    <row r="198" spans="1:13" x14ac:dyDescent="0.3">
      <c r="A198" s="41" t="s">
        <v>1</v>
      </c>
      <c r="B198" s="41" t="s">
        <v>250</v>
      </c>
      <c r="C198" s="167" t="s">
        <v>251</v>
      </c>
      <c r="D198" s="77"/>
      <c r="E198" s="77"/>
      <c r="F198" s="77"/>
      <c r="G198" s="77"/>
      <c r="H198" s="77"/>
      <c r="I198" s="168">
        <v>355000</v>
      </c>
      <c r="J198" s="77"/>
      <c r="K198" s="168">
        <v>351826.86</v>
      </c>
      <c r="L198" s="77"/>
      <c r="M198" s="40">
        <v>99.11</v>
      </c>
    </row>
    <row r="199" spans="1:13" x14ac:dyDescent="0.3">
      <c r="A199" s="21" t="s">
        <v>1</v>
      </c>
      <c r="B199" s="21" t="s">
        <v>252</v>
      </c>
      <c r="C199" s="114" t="s">
        <v>253</v>
      </c>
      <c r="D199" s="77"/>
      <c r="E199" s="77"/>
      <c r="F199" s="77"/>
      <c r="G199" s="77"/>
      <c r="H199" s="77"/>
      <c r="I199" s="133" t="s">
        <v>1</v>
      </c>
      <c r="J199" s="77"/>
      <c r="K199" s="133">
        <v>351826.86</v>
      </c>
      <c r="L199" s="77"/>
      <c r="M199" s="18" t="s">
        <v>1</v>
      </c>
    </row>
    <row r="200" spans="1:13" x14ac:dyDescent="0.3">
      <c r="A200" s="41" t="s">
        <v>1</v>
      </c>
      <c r="B200" s="41" t="s">
        <v>263</v>
      </c>
      <c r="C200" s="167" t="s">
        <v>264</v>
      </c>
      <c r="D200" s="77"/>
      <c r="E200" s="77"/>
      <c r="F200" s="77"/>
      <c r="G200" s="77"/>
      <c r="H200" s="77"/>
      <c r="I200" s="168">
        <v>78000</v>
      </c>
      <c r="J200" s="77"/>
      <c r="K200" s="168">
        <v>78000</v>
      </c>
      <c r="L200" s="77"/>
      <c r="M200" s="40">
        <v>100</v>
      </c>
    </row>
    <row r="201" spans="1:13" x14ac:dyDescent="0.3">
      <c r="A201" s="21" t="s">
        <v>1</v>
      </c>
      <c r="B201" s="21" t="s">
        <v>269</v>
      </c>
      <c r="C201" s="114" t="s">
        <v>270</v>
      </c>
      <c r="D201" s="77"/>
      <c r="E201" s="77"/>
      <c r="F201" s="77"/>
      <c r="G201" s="77"/>
      <c r="H201" s="77"/>
      <c r="I201" s="133" t="s">
        <v>1</v>
      </c>
      <c r="J201" s="77"/>
      <c r="K201" s="133">
        <v>78000</v>
      </c>
      <c r="L201" s="77"/>
      <c r="M201" s="18" t="s">
        <v>1</v>
      </c>
    </row>
    <row r="202" spans="1:13" x14ac:dyDescent="0.3">
      <c r="A202" s="41" t="s">
        <v>1</v>
      </c>
      <c r="B202" s="41" t="s">
        <v>239</v>
      </c>
      <c r="C202" s="167" t="s">
        <v>240</v>
      </c>
      <c r="D202" s="77"/>
      <c r="E202" s="77"/>
      <c r="F202" s="77"/>
      <c r="G202" s="77"/>
      <c r="H202" s="77"/>
      <c r="I202" s="168">
        <v>35000</v>
      </c>
      <c r="J202" s="77"/>
      <c r="K202" s="168">
        <v>30573.54</v>
      </c>
      <c r="L202" s="77"/>
      <c r="M202" s="40">
        <v>87.35</v>
      </c>
    </row>
    <row r="203" spans="1:13" x14ac:dyDescent="0.3">
      <c r="A203" s="21" t="s">
        <v>1</v>
      </c>
      <c r="B203" s="21" t="s">
        <v>241</v>
      </c>
      <c r="C203" s="114" t="s">
        <v>242</v>
      </c>
      <c r="D203" s="77"/>
      <c r="E203" s="77"/>
      <c r="F203" s="77"/>
      <c r="G203" s="77"/>
      <c r="H203" s="77"/>
      <c r="I203" s="133" t="s">
        <v>1</v>
      </c>
      <c r="J203" s="77"/>
      <c r="K203" s="133">
        <v>27190.54</v>
      </c>
      <c r="L203" s="77"/>
      <c r="M203" s="18" t="s">
        <v>1</v>
      </c>
    </row>
    <row r="204" spans="1:13" x14ac:dyDescent="0.3">
      <c r="A204" s="21" t="s">
        <v>1</v>
      </c>
      <c r="B204" s="21" t="s">
        <v>277</v>
      </c>
      <c r="C204" s="114" t="s">
        <v>278</v>
      </c>
      <c r="D204" s="77"/>
      <c r="E204" s="77"/>
      <c r="F204" s="77"/>
      <c r="G204" s="77"/>
      <c r="H204" s="77"/>
      <c r="I204" s="133" t="s">
        <v>1</v>
      </c>
      <c r="J204" s="77"/>
      <c r="K204" s="133">
        <v>3383</v>
      </c>
      <c r="L204" s="77"/>
      <c r="M204" s="18" t="s">
        <v>1</v>
      </c>
    </row>
    <row r="205" spans="1:13" x14ac:dyDescent="0.3">
      <c r="A205" s="47" t="s">
        <v>1</v>
      </c>
      <c r="B205" s="47" t="s">
        <v>360</v>
      </c>
      <c r="C205" s="183" t="s">
        <v>361</v>
      </c>
      <c r="D205" s="77"/>
      <c r="E205" s="77"/>
      <c r="F205" s="77"/>
      <c r="G205" s="77"/>
      <c r="H205" s="77"/>
      <c r="I205" s="184">
        <v>8244000</v>
      </c>
      <c r="J205" s="77"/>
      <c r="K205" s="184">
        <v>8023272.29</v>
      </c>
      <c r="L205" s="77"/>
      <c r="M205" s="46">
        <v>97.32</v>
      </c>
    </row>
    <row r="206" spans="1:13" x14ac:dyDescent="0.3">
      <c r="A206" s="47" t="s">
        <v>1</v>
      </c>
      <c r="B206" s="47" t="s">
        <v>362</v>
      </c>
      <c r="C206" s="183" t="s">
        <v>363</v>
      </c>
      <c r="D206" s="77"/>
      <c r="E206" s="77"/>
      <c r="F206" s="77"/>
      <c r="G206" s="77"/>
      <c r="H206" s="77"/>
      <c r="I206" s="184">
        <v>158000</v>
      </c>
      <c r="J206" s="77"/>
      <c r="K206" s="184">
        <v>112435.93</v>
      </c>
      <c r="L206" s="77"/>
      <c r="M206" s="46">
        <v>71.16</v>
      </c>
    </row>
    <row r="207" spans="1:13" x14ac:dyDescent="0.3">
      <c r="A207" s="45"/>
      <c r="B207" s="45" t="s">
        <v>364</v>
      </c>
      <c r="C207" s="181" t="s">
        <v>365</v>
      </c>
      <c r="D207" s="77"/>
      <c r="E207" s="77"/>
      <c r="F207" s="77"/>
      <c r="G207" s="77"/>
      <c r="H207" s="77"/>
      <c r="I207" s="182">
        <v>158000</v>
      </c>
      <c r="J207" s="77"/>
      <c r="K207" s="182">
        <v>112435.93</v>
      </c>
      <c r="L207" s="77"/>
      <c r="M207" s="44">
        <v>71.16</v>
      </c>
    </row>
    <row r="208" spans="1:13" x14ac:dyDescent="0.3">
      <c r="A208" s="42" t="s">
        <v>1</v>
      </c>
      <c r="B208" s="186" t="s">
        <v>450</v>
      </c>
      <c r="C208" s="77"/>
      <c r="D208" s="77"/>
      <c r="E208" s="77"/>
      <c r="F208" s="77"/>
      <c r="G208" s="77"/>
      <c r="H208" s="77"/>
      <c r="I208" s="175">
        <v>158000</v>
      </c>
      <c r="J208" s="77"/>
      <c r="K208" s="175">
        <v>112435.93</v>
      </c>
      <c r="L208" s="77"/>
      <c r="M208" s="43">
        <v>71.16</v>
      </c>
    </row>
    <row r="209" spans="1:13" x14ac:dyDescent="0.3">
      <c r="A209" s="42" t="s">
        <v>1</v>
      </c>
      <c r="B209" s="186" t="s">
        <v>445</v>
      </c>
      <c r="C209" s="77"/>
      <c r="D209" s="77"/>
      <c r="E209" s="77"/>
      <c r="F209" s="77"/>
      <c r="G209" s="77"/>
      <c r="H209" s="77"/>
      <c r="I209" s="175">
        <v>158000</v>
      </c>
      <c r="J209" s="77"/>
      <c r="K209" s="175">
        <v>112435.93</v>
      </c>
      <c r="L209" s="77"/>
      <c r="M209" s="43">
        <v>71.16</v>
      </c>
    </row>
    <row r="210" spans="1:13" x14ac:dyDescent="0.3">
      <c r="A210" s="41" t="s">
        <v>1</v>
      </c>
      <c r="B210" s="41" t="s">
        <v>366</v>
      </c>
      <c r="C210" s="167" t="s">
        <v>367</v>
      </c>
      <c r="D210" s="77"/>
      <c r="E210" s="77"/>
      <c r="F210" s="77"/>
      <c r="G210" s="77"/>
      <c r="H210" s="77"/>
      <c r="I210" s="168">
        <v>118000</v>
      </c>
      <c r="J210" s="77"/>
      <c r="K210" s="168">
        <v>74178.429999999993</v>
      </c>
      <c r="L210" s="77"/>
      <c r="M210" s="40">
        <v>62.86</v>
      </c>
    </row>
    <row r="211" spans="1:13" x14ac:dyDescent="0.3">
      <c r="A211" s="21" t="s">
        <v>1</v>
      </c>
      <c r="B211" s="21" t="s">
        <v>368</v>
      </c>
      <c r="C211" s="114" t="s">
        <v>369</v>
      </c>
      <c r="D211" s="77"/>
      <c r="E211" s="77"/>
      <c r="F211" s="77"/>
      <c r="G211" s="77"/>
      <c r="H211" s="77"/>
      <c r="I211" s="133" t="s">
        <v>1</v>
      </c>
      <c r="J211" s="77"/>
      <c r="K211" s="133">
        <v>32224.68</v>
      </c>
      <c r="L211" s="77"/>
      <c r="M211" s="18" t="s">
        <v>1</v>
      </c>
    </row>
    <row r="212" spans="1:13" x14ac:dyDescent="0.3">
      <c r="A212" s="21" t="s">
        <v>1</v>
      </c>
      <c r="B212" s="21" t="s">
        <v>370</v>
      </c>
      <c r="C212" s="114" t="s">
        <v>371</v>
      </c>
      <c r="D212" s="77"/>
      <c r="E212" s="77"/>
      <c r="F212" s="77"/>
      <c r="G212" s="77"/>
      <c r="H212" s="77"/>
      <c r="I212" s="133" t="s">
        <v>1</v>
      </c>
      <c r="J212" s="77"/>
      <c r="K212" s="133">
        <v>5550</v>
      </c>
      <c r="L212" s="77"/>
      <c r="M212" s="18" t="s">
        <v>1</v>
      </c>
    </row>
    <row r="213" spans="1:13" x14ac:dyDescent="0.3">
      <c r="A213" s="21" t="s">
        <v>1</v>
      </c>
      <c r="B213" s="21" t="s">
        <v>372</v>
      </c>
      <c r="C213" s="114" t="s">
        <v>373</v>
      </c>
      <c r="D213" s="77"/>
      <c r="E213" s="77"/>
      <c r="F213" s="77"/>
      <c r="G213" s="77"/>
      <c r="H213" s="77"/>
      <c r="I213" s="133" t="s">
        <v>1</v>
      </c>
      <c r="J213" s="77"/>
      <c r="K213" s="133">
        <v>4210</v>
      </c>
      <c r="L213" s="77"/>
      <c r="M213" s="18" t="s">
        <v>1</v>
      </c>
    </row>
    <row r="214" spans="1:13" x14ac:dyDescent="0.3">
      <c r="A214" s="21" t="s">
        <v>1</v>
      </c>
      <c r="B214" s="21" t="s">
        <v>374</v>
      </c>
      <c r="C214" s="114" t="s">
        <v>375</v>
      </c>
      <c r="D214" s="77"/>
      <c r="E214" s="77"/>
      <c r="F214" s="77"/>
      <c r="G214" s="77"/>
      <c r="H214" s="77"/>
      <c r="I214" s="133" t="s">
        <v>1</v>
      </c>
      <c r="J214" s="77"/>
      <c r="K214" s="133">
        <v>32193.75</v>
      </c>
      <c r="L214" s="77"/>
      <c r="M214" s="18" t="s">
        <v>1</v>
      </c>
    </row>
    <row r="215" spans="1:13" x14ac:dyDescent="0.3">
      <c r="A215" s="41" t="s">
        <v>1</v>
      </c>
      <c r="B215" s="41" t="s">
        <v>376</v>
      </c>
      <c r="C215" s="167" t="s">
        <v>377</v>
      </c>
      <c r="D215" s="77"/>
      <c r="E215" s="77"/>
      <c r="F215" s="77"/>
      <c r="G215" s="77"/>
      <c r="H215" s="77"/>
      <c r="I215" s="168">
        <v>40000</v>
      </c>
      <c r="J215" s="77"/>
      <c r="K215" s="168">
        <v>38257.5</v>
      </c>
      <c r="L215" s="77"/>
      <c r="M215" s="40">
        <v>95.64</v>
      </c>
    </row>
    <row r="216" spans="1:13" x14ac:dyDescent="0.3">
      <c r="A216" s="21" t="s">
        <v>1</v>
      </c>
      <c r="B216" s="21" t="s">
        <v>378</v>
      </c>
      <c r="C216" s="114" t="s">
        <v>379</v>
      </c>
      <c r="D216" s="77"/>
      <c r="E216" s="77"/>
      <c r="F216" s="77"/>
      <c r="G216" s="77"/>
      <c r="H216" s="77"/>
      <c r="I216" s="133" t="s">
        <v>1</v>
      </c>
      <c r="J216" s="77"/>
      <c r="K216" s="133">
        <v>38257.5</v>
      </c>
      <c r="L216" s="77"/>
      <c r="M216" s="18" t="s">
        <v>1</v>
      </c>
    </row>
    <row r="217" spans="1:13" x14ac:dyDescent="0.3">
      <c r="A217" s="47" t="s">
        <v>1</v>
      </c>
      <c r="B217" s="47" t="s">
        <v>380</v>
      </c>
      <c r="C217" s="183" t="s">
        <v>381</v>
      </c>
      <c r="D217" s="77"/>
      <c r="E217" s="77"/>
      <c r="F217" s="77"/>
      <c r="G217" s="77"/>
      <c r="H217" s="77"/>
      <c r="I217" s="184">
        <v>3096000</v>
      </c>
      <c r="J217" s="77"/>
      <c r="K217" s="184">
        <v>3020791.54</v>
      </c>
      <c r="L217" s="77"/>
      <c r="M217" s="46">
        <v>97.57</v>
      </c>
    </row>
    <row r="218" spans="1:13" x14ac:dyDescent="0.3">
      <c r="A218" s="45"/>
      <c r="B218" s="45" t="s">
        <v>364</v>
      </c>
      <c r="C218" s="181" t="s">
        <v>382</v>
      </c>
      <c r="D218" s="77"/>
      <c r="E218" s="77"/>
      <c r="F218" s="77"/>
      <c r="G218" s="77"/>
      <c r="H218" s="77"/>
      <c r="I218" s="182">
        <v>2100000</v>
      </c>
      <c r="J218" s="77"/>
      <c r="K218" s="182">
        <v>2202014.1</v>
      </c>
      <c r="L218" s="77"/>
      <c r="M218" s="44">
        <v>104.86</v>
      </c>
    </row>
    <row r="219" spans="1:13" x14ac:dyDescent="0.3">
      <c r="A219" s="42" t="s">
        <v>1</v>
      </c>
      <c r="B219" s="174" t="s">
        <v>152</v>
      </c>
      <c r="C219" s="77"/>
      <c r="D219" s="77"/>
      <c r="E219" s="77"/>
      <c r="F219" s="77"/>
      <c r="G219" s="77"/>
      <c r="H219" s="77"/>
      <c r="I219" s="175">
        <v>1500000</v>
      </c>
      <c r="J219" s="77"/>
      <c r="K219" s="175">
        <v>1602114.29</v>
      </c>
      <c r="L219" s="77"/>
      <c r="M219" s="43">
        <v>106.81</v>
      </c>
    </row>
    <row r="220" spans="1:13" x14ac:dyDescent="0.3">
      <c r="A220" s="42" t="s">
        <v>1</v>
      </c>
      <c r="B220" s="174" t="s">
        <v>153</v>
      </c>
      <c r="C220" s="77"/>
      <c r="D220" s="77"/>
      <c r="E220" s="77"/>
      <c r="F220" s="77"/>
      <c r="G220" s="77"/>
      <c r="H220" s="77"/>
      <c r="I220" s="175">
        <v>1500000</v>
      </c>
      <c r="J220" s="77"/>
      <c r="K220" s="175">
        <v>1602114.29</v>
      </c>
      <c r="L220" s="77"/>
      <c r="M220" s="43">
        <v>106.81</v>
      </c>
    </row>
    <row r="221" spans="1:13" x14ac:dyDescent="0.3">
      <c r="A221" s="41" t="s">
        <v>1</v>
      </c>
      <c r="B221" s="41" t="s">
        <v>383</v>
      </c>
      <c r="C221" s="167" t="s">
        <v>384</v>
      </c>
      <c r="D221" s="77"/>
      <c r="E221" s="77"/>
      <c r="F221" s="77"/>
      <c r="G221" s="77"/>
      <c r="H221" s="77"/>
      <c r="I221" s="168">
        <v>1500000</v>
      </c>
      <c r="J221" s="77"/>
      <c r="K221" s="168">
        <v>1602114.29</v>
      </c>
      <c r="L221" s="77"/>
      <c r="M221" s="40">
        <v>106.81</v>
      </c>
    </row>
    <row r="222" spans="1:13" x14ac:dyDescent="0.3">
      <c r="A222" s="21" t="s">
        <v>1</v>
      </c>
      <c r="B222" s="21" t="s">
        <v>385</v>
      </c>
      <c r="C222" s="114" t="s">
        <v>386</v>
      </c>
      <c r="D222" s="77"/>
      <c r="E222" s="77"/>
      <c r="F222" s="77"/>
      <c r="G222" s="77"/>
      <c r="H222" s="77"/>
      <c r="I222" s="133" t="s">
        <v>1</v>
      </c>
      <c r="J222" s="77"/>
      <c r="K222" s="133">
        <v>1602114.29</v>
      </c>
      <c r="L222" s="77"/>
      <c r="M222" s="18" t="s">
        <v>1</v>
      </c>
    </row>
    <row r="223" spans="1:13" x14ac:dyDescent="0.3">
      <c r="A223" s="42" t="s">
        <v>1</v>
      </c>
      <c r="B223" s="186" t="s">
        <v>444</v>
      </c>
      <c r="C223" s="77"/>
      <c r="D223" s="77"/>
      <c r="E223" s="77"/>
      <c r="F223" s="77"/>
      <c r="G223" s="77"/>
      <c r="H223" s="77"/>
      <c r="I223" s="175">
        <v>600000</v>
      </c>
      <c r="J223" s="77"/>
      <c r="K223" s="175">
        <v>599899.81000000006</v>
      </c>
      <c r="L223" s="77"/>
      <c r="M223" s="43">
        <v>99.98</v>
      </c>
    </row>
    <row r="224" spans="1:13" x14ac:dyDescent="0.3">
      <c r="A224" s="42" t="s">
        <v>1</v>
      </c>
      <c r="B224" s="186" t="s">
        <v>445</v>
      </c>
      <c r="C224" s="77"/>
      <c r="D224" s="77"/>
      <c r="E224" s="77"/>
      <c r="F224" s="77"/>
      <c r="G224" s="77"/>
      <c r="H224" s="77"/>
      <c r="I224" s="175">
        <v>600000</v>
      </c>
      <c r="J224" s="77"/>
      <c r="K224" s="175">
        <v>599899.81000000006</v>
      </c>
      <c r="L224" s="77"/>
      <c r="M224" s="43">
        <v>99.98</v>
      </c>
    </row>
    <row r="225" spans="1:13" x14ac:dyDescent="0.3">
      <c r="A225" s="41" t="s">
        <v>1</v>
      </c>
      <c r="B225" s="41" t="s">
        <v>383</v>
      </c>
      <c r="C225" s="167" t="s">
        <v>384</v>
      </c>
      <c r="D225" s="77"/>
      <c r="E225" s="77"/>
      <c r="F225" s="77"/>
      <c r="G225" s="77"/>
      <c r="H225" s="77"/>
      <c r="I225" s="168">
        <v>600000</v>
      </c>
      <c r="J225" s="77"/>
      <c r="K225" s="168">
        <v>599899.81000000006</v>
      </c>
      <c r="L225" s="77"/>
      <c r="M225" s="40">
        <v>99.98</v>
      </c>
    </row>
    <row r="226" spans="1:13" x14ac:dyDescent="0.3">
      <c r="A226" s="21" t="s">
        <v>1</v>
      </c>
      <c r="B226" s="21" t="s">
        <v>385</v>
      </c>
      <c r="C226" s="114" t="s">
        <v>386</v>
      </c>
      <c r="D226" s="77"/>
      <c r="E226" s="77"/>
      <c r="F226" s="77"/>
      <c r="G226" s="77"/>
      <c r="H226" s="77"/>
      <c r="I226" s="133" t="s">
        <v>1</v>
      </c>
      <c r="J226" s="77"/>
      <c r="K226" s="133">
        <v>599899.81000000006</v>
      </c>
      <c r="L226" s="77"/>
      <c r="M226" s="18" t="s">
        <v>1</v>
      </c>
    </row>
    <row r="227" spans="1:13" x14ac:dyDescent="0.3">
      <c r="A227" s="45"/>
      <c r="B227" s="45" t="s">
        <v>387</v>
      </c>
      <c r="C227" s="181" t="s">
        <v>388</v>
      </c>
      <c r="D227" s="77"/>
      <c r="E227" s="77"/>
      <c r="F227" s="77"/>
      <c r="G227" s="77"/>
      <c r="H227" s="77"/>
      <c r="I227" s="182">
        <v>200000</v>
      </c>
      <c r="J227" s="77"/>
      <c r="K227" s="182">
        <v>86198.75</v>
      </c>
      <c r="L227" s="77"/>
      <c r="M227" s="44">
        <v>43.1</v>
      </c>
    </row>
    <row r="228" spans="1:13" x14ac:dyDescent="0.3">
      <c r="A228" s="42" t="s">
        <v>1</v>
      </c>
      <c r="B228" s="174" t="s">
        <v>152</v>
      </c>
      <c r="C228" s="77"/>
      <c r="D228" s="77"/>
      <c r="E228" s="77"/>
      <c r="F228" s="77"/>
      <c r="G228" s="77"/>
      <c r="H228" s="77"/>
      <c r="I228" s="175">
        <v>123000</v>
      </c>
      <c r="J228" s="77"/>
      <c r="K228" s="175">
        <v>9198.75</v>
      </c>
      <c r="L228" s="77"/>
      <c r="M228" s="43">
        <v>7.48</v>
      </c>
    </row>
    <row r="229" spans="1:13" x14ac:dyDescent="0.3">
      <c r="A229" s="42" t="s">
        <v>1</v>
      </c>
      <c r="B229" s="174" t="s">
        <v>153</v>
      </c>
      <c r="C229" s="77"/>
      <c r="D229" s="77"/>
      <c r="E229" s="77"/>
      <c r="F229" s="77"/>
      <c r="G229" s="77"/>
      <c r="H229" s="77"/>
      <c r="I229" s="175">
        <v>123000</v>
      </c>
      <c r="J229" s="77"/>
      <c r="K229" s="175">
        <v>9198.75</v>
      </c>
      <c r="L229" s="77"/>
      <c r="M229" s="43">
        <v>7.48</v>
      </c>
    </row>
    <row r="230" spans="1:13" x14ac:dyDescent="0.3">
      <c r="A230" s="41" t="s">
        <v>1</v>
      </c>
      <c r="B230" s="41" t="s">
        <v>383</v>
      </c>
      <c r="C230" s="167" t="s">
        <v>384</v>
      </c>
      <c r="D230" s="77"/>
      <c r="E230" s="77"/>
      <c r="F230" s="77"/>
      <c r="G230" s="77"/>
      <c r="H230" s="77"/>
      <c r="I230" s="168">
        <v>123000</v>
      </c>
      <c r="J230" s="77"/>
      <c r="K230" s="168">
        <v>9198.75</v>
      </c>
      <c r="L230" s="77"/>
      <c r="M230" s="40">
        <v>7.48</v>
      </c>
    </row>
    <row r="231" spans="1:13" x14ac:dyDescent="0.3">
      <c r="A231" s="21" t="s">
        <v>1</v>
      </c>
      <c r="B231" s="21" t="s">
        <v>389</v>
      </c>
      <c r="C231" s="114" t="s">
        <v>390</v>
      </c>
      <c r="D231" s="77"/>
      <c r="E231" s="77"/>
      <c r="F231" s="77"/>
      <c r="G231" s="77"/>
      <c r="H231" s="77"/>
      <c r="I231" s="133" t="s">
        <v>1</v>
      </c>
      <c r="J231" s="77"/>
      <c r="K231" s="133">
        <v>9198.75</v>
      </c>
      <c r="L231" s="77"/>
      <c r="M231" s="18" t="s">
        <v>1</v>
      </c>
    </row>
    <row r="232" spans="1:13" x14ac:dyDescent="0.3">
      <c r="A232" s="42" t="s">
        <v>1</v>
      </c>
      <c r="B232" s="186" t="s">
        <v>444</v>
      </c>
      <c r="C232" s="77"/>
      <c r="D232" s="77"/>
      <c r="E232" s="77"/>
      <c r="F232" s="77"/>
      <c r="G232" s="77"/>
      <c r="H232" s="77"/>
      <c r="I232" s="175">
        <v>77000</v>
      </c>
      <c r="J232" s="77"/>
      <c r="K232" s="175">
        <v>77000</v>
      </c>
      <c r="L232" s="77"/>
      <c r="M232" s="43">
        <v>100</v>
      </c>
    </row>
    <row r="233" spans="1:13" x14ac:dyDescent="0.3">
      <c r="A233" s="42" t="s">
        <v>1</v>
      </c>
      <c r="B233" s="186" t="s">
        <v>445</v>
      </c>
      <c r="C233" s="77"/>
      <c r="D233" s="77"/>
      <c r="E233" s="77"/>
      <c r="F233" s="77"/>
      <c r="G233" s="77"/>
      <c r="H233" s="77"/>
      <c r="I233" s="175">
        <v>77000</v>
      </c>
      <c r="J233" s="77"/>
      <c r="K233" s="175">
        <v>77000</v>
      </c>
      <c r="L233" s="77"/>
      <c r="M233" s="43">
        <v>100</v>
      </c>
    </row>
    <row r="234" spans="1:13" x14ac:dyDescent="0.3">
      <c r="A234" s="41" t="s">
        <v>1</v>
      </c>
      <c r="B234" s="41" t="s">
        <v>383</v>
      </c>
      <c r="C234" s="167" t="s">
        <v>384</v>
      </c>
      <c r="D234" s="77"/>
      <c r="E234" s="77"/>
      <c r="F234" s="77"/>
      <c r="G234" s="77"/>
      <c r="H234" s="77"/>
      <c r="I234" s="168">
        <v>77000</v>
      </c>
      <c r="J234" s="77"/>
      <c r="K234" s="168">
        <v>77000</v>
      </c>
      <c r="L234" s="77"/>
      <c r="M234" s="40">
        <v>100</v>
      </c>
    </row>
    <row r="235" spans="1:13" x14ac:dyDescent="0.3">
      <c r="A235" s="21" t="s">
        <v>1</v>
      </c>
      <c r="B235" s="21" t="s">
        <v>389</v>
      </c>
      <c r="C235" s="114" t="s">
        <v>390</v>
      </c>
      <c r="D235" s="77"/>
      <c r="E235" s="77"/>
      <c r="F235" s="77"/>
      <c r="G235" s="77"/>
      <c r="H235" s="77"/>
      <c r="I235" s="133" t="s">
        <v>1</v>
      </c>
      <c r="J235" s="77"/>
      <c r="K235" s="133">
        <v>77000</v>
      </c>
      <c r="L235" s="77"/>
      <c r="M235" s="18" t="s">
        <v>1</v>
      </c>
    </row>
    <row r="236" spans="1:13" x14ac:dyDescent="0.3">
      <c r="A236" s="45"/>
      <c r="B236" s="45" t="s">
        <v>391</v>
      </c>
      <c r="C236" s="181" t="s">
        <v>392</v>
      </c>
      <c r="D236" s="77"/>
      <c r="E236" s="77"/>
      <c r="F236" s="77"/>
      <c r="G236" s="77"/>
      <c r="H236" s="77"/>
      <c r="I236" s="182">
        <v>200000</v>
      </c>
      <c r="J236" s="77"/>
      <c r="K236" s="182">
        <v>150627.35</v>
      </c>
      <c r="L236" s="77"/>
      <c r="M236" s="44">
        <v>75.31</v>
      </c>
    </row>
    <row r="237" spans="1:13" x14ac:dyDescent="0.3">
      <c r="A237" s="42" t="s">
        <v>1</v>
      </c>
      <c r="B237" s="174" t="s">
        <v>152</v>
      </c>
      <c r="C237" s="77"/>
      <c r="D237" s="77"/>
      <c r="E237" s="77"/>
      <c r="F237" s="77"/>
      <c r="G237" s="77"/>
      <c r="H237" s="77"/>
      <c r="I237" s="175">
        <v>200000</v>
      </c>
      <c r="J237" s="77"/>
      <c r="K237" s="175">
        <v>150627.35</v>
      </c>
      <c r="L237" s="77"/>
      <c r="M237" s="43">
        <v>75.31</v>
      </c>
    </row>
    <row r="238" spans="1:13" x14ac:dyDescent="0.3">
      <c r="A238" s="42" t="s">
        <v>1</v>
      </c>
      <c r="B238" s="174" t="s">
        <v>153</v>
      </c>
      <c r="C238" s="77"/>
      <c r="D238" s="77"/>
      <c r="E238" s="77"/>
      <c r="F238" s="77"/>
      <c r="G238" s="77"/>
      <c r="H238" s="77"/>
      <c r="I238" s="175">
        <v>200000</v>
      </c>
      <c r="J238" s="77"/>
      <c r="K238" s="175">
        <v>150627.35</v>
      </c>
      <c r="L238" s="77"/>
      <c r="M238" s="43">
        <v>75.31</v>
      </c>
    </row>
    <row r="239" spans="1:13" x14ac:dyDescent="0.3">
      <c r="A239" s="41" t="s">
        <v>1</v>
      </c>
      <c r="B239" s="41" t="s">
        <v>393</v>
      </c>
      <c r="C239" s="167" t="s">
        <v>394</v>
      </c>
      <c r="D239" s="77"/>
      <c r="E239" s="77"/>
      <c r="F239" s="77"/>
      <c r="G239" s="77"/>
      <c r="H239" s="77"/>
      <c r="I239" s="168">
        <v>200000</v>
      </c>
      <c r="J239" s="77"/>
      <c r="K239" s="168">
        <v>150627.35</v>
      </c>
      <c r="L239" s="77"/>
      <c r="M239" s="40">
        <v>75.31</v>
      </c>
    </row>
    <row r="240" spans="1:13" ht="27.6" customHeight="1" x14ac:dyDescent="0.3">
      <c r="A240" s="21" t="s">
        <v>1</v>
      </c>
      <c r="B240" s="63" t="s">
        <v>395</v>
      </c>
      <c r="C240" s="185" t="s">
        <v>451</v>
      </c>
      <c r="D240" s="77"/>
      <c r="E240" s="77"/>
      <c r="F240" s="77"/>
      <c r="G240" s="77"/>
      <c r="H240" s="77"/>
      <c r="I240" s="133" t="s">
        <v>1</v>
      </c>
      <c r="J240" s="77"/>
      <c r="K240" s="133">
        <v>150627.35</v>
      </c>
      <c r="L240" s="77"/>
      <c r="M240" s="18" t="s">
        <v>1</v>
      </c>
    </row>
    <row r="241" spans="1:13" x14ac:dyDescent="0.3">
      <c r="A241" s="45"/>
      <c r="B241" s="45" t="s">
        <v>396</v>
      </c>
      <c r="C241" s="181" t="s">
        <v>397</v>
      </c>
      <c r="D241" s="77"/>
      <c r="E241" s="77"/>
      <c r="F241" s="77"/>
      <c r="G241" s="77"/>
      <c r="H241" s="77"/>
      <c r="I241" s="182">
        <v>556000</v>
      </c>
      <c r="J241" s="77"/>
      <c r="K241" s="182">
        <v>555701.34</v>
      </c>
      <c r="L241" s="77"/>
      <c r="M241" s="44">
        <v>99.95</v>
      </c>
    </row>
    <row r="242" spans="1:13" x14ac:dyDescent="0.3">
      <c r="A242" s="42" t="s">
        <v>1</v>
      </c>
      <c r="B242" s="186" t="s">
        <v>444</v>
      </c>
      <c r="C242" s="77"/>
      <c r="D242" s="77"/>
      <c r="E242" s="77"/>
      <c r="F242" s="77"/>
      <c r="G242" s="77"/>
      <c r="H242" s="77"/>
      <c r="I242" s="175">
        <v>556000</v>
      </c>
      <c r="J242" s="77"/>
      <c r="K242" s="175">
        <v>555701.34</v>
      </c>
      <c r="L242" s="77"/>
      <c r="M242" s="43">
        <v>99.95</v>
      </c>
    </row>
    <row r="243" spans="1:13" x14ac:dyDescent="0.3">
      <c r="A243" s="42" t="s">
        <v>1</v>
      </c>
      <c r="B243" s="186" t="s">
        <v>446</v>
      </c>
      <c r="C243" s="77"/>
      <c r="D243" s="77"/>
      <c r="E243" s="77"/>
      <c r="F243" s="77"/>
      <c r="G243" s="77"/>
      <c r="H243" s="77"/>
      <c r="I243" s="175">
        <v>556000</v>
      </c>
      <c r="J243" s="77"/>
      <c r="K243" s="175">
        <v>555701.34</v>
      </c>
      <c r="L243" s="77"/>
      <c r="M243" s="43">
        <v>99.95</v>
      </c>
    </row>
    <row r="244" spans="1:13" x14ac:dyDescent="0.3">
      <c r="A244" s="41" t="s">
        <v>1</v>
      </c>
      <c r="B244" s="64" t="s">
        <v>383</v>
      </c>
      <c r="C244" s="167" t="s">
        <v>384</v>
      </c>
      <c r="D244" s="77"/>
      <c r="E244" s="77"/>
      <c r="F244" s="77"/>
      <c r="G244" s="77"/>
      <c r="H244" s="77"/>
      <c r="I244" s="168">
        <v>556000</v>
      </c>
      <c r="J244" s="77"/>
      <c r="K244" s="168">
        <v>555701.34</v>
      </c>
      <c r="L244" s="77"/>
      <c r="M244" s="40">
        <v>99.95</v>
      </c>
    </row>
    <row r="245" spans="1:13" x14ac:dyDescent="0.3">
      <c r="A245" s="21" t="s">
        <v>1</v>
      </c>
      <c r="B245" s="21" t="s">
        <v>389</v>
      </c>
      <c r="C245" s="114" t="s">
        <v>390</v>
      </c>
      <c r="D245" s="77"/>
      <c r="E245" s="77"/>
      <c r="F245" s="77"/>
      <c r="G245" s="77"/>
      <c r="H245" s="77"/>
      <c r="I245" s="133" t="s">
        <v>1</v>
      </c>
      <c r="J245" s="77"/>
      <c r="K245" s="133">
        <v>555701.34</v>
      </c>
      <c r="L245" s="77"/>
      <c r="M245" s="18" t="s">
        <v>1</v>
      </c>
    </row>
    <row r="246" spans="1:13" x14ac:dyDescent="0.3">
      <c r="A246" s="45"/>
      <c r="B246" s="45" t="s">
        <v>398</v>
      </c>
      <c r="C246" s="181" t="s">
        <v>399</v>
      </c>
      <c r="D246" s="77"/>
      <c r="E246" s="77"/>
      <c r="F246" s="77"/>
      <c r="G246" s="77"/>
      <c r="H246" s="77"/>
      <c r="I246" s="182">
        <v>40000</v>
      </c>
      <c r="J246" s="77"/>
      <c r="K246" s="182">
        <v>26250</v>
      </c>
      <c r="L246" s="77"/>
      <c r="M246" s="44">
        <v>65.63</v>
      </c>
    </row>
    <row r="247" spans="1:13" x14ac:dyDescent="0.3">
      <c r="A247" s="42" t="s">
        <v>1</v>
      </c>
      <c r="B247" s="174" t="s">
        <v>156</v>
      </c>
      <c r="C247" s="77"/>
      <c r="D247" s="77"/>
      <c r="E247" s="77"/>
      <c r="F247" s="77"/>
      <c r="G247" s="77"/>
      <c r="H247" s="77"/>
      <c r="I247" s="175">
        <v>40000</v>
      </c>
      <c r="J247" s="77"/>
      <c r="K247" s="175">
        <v>26250</v>
      </c>
      <c r="L247" s="77"/>
      <c r="M247" s="43">
        <v>65.63</v>
      </c>
    </row>
    <row r="248" spans="1:13" x14ac:dyDescent="0.3">
      <c r="A248" s="42" t="s">
        <v>1</v>
      </c>
      <c r="B248" s="174" t="s">
        <v>157</v>
      </c>
      <c r="C248" s="77"/>
      <c r="D248" s="77"/>
      <c r="E248" s="77"/>
      <c r="F248" s="77"/>
      <c r="G248" s="77"/>
      <c r="H248" s="77"/>
      <c r="I248" s="175">
        <v>40000</v>
      </c>
      <c r="J248" s="77"/>
      <c r="K248" s="175">
        <v>26250</v>
      </c>
      <c r="L248" s="77"/>
      <c r="M248" s="43">
        <v>65.63</v>
      </c>
    </row>
    <row r="249" spans="1:13" x14ac:dyDescent="0.3">
      <c r="A249" s="41" t="s">
        <v>1</v>
      </c>
      <c r="B249" s="41" t="s">
        <v>376</v>
      </c>
      <c r="C249" s="167" t="s">
        <v>377</v>
      </c>
      <c r="D249" s="77"/>
      <c r="E249" s="77"/>
      <c r="F249" s="77"/>
      <c r="G249" s="77"/>
      <c r="H249" s="77"/>
      <c r="I249" s="168">
        <v>40000</v>
      </c>
      <c r="J249" s="77"/>
      <c r="K249" s="168">
        <v>26250</v>
      </c>
      <c r="L249" s="77"/>
      <c r="M249" s="40">
        <v>65.63</v>
      </c>
    </row>
    <row r="250" spans="1:13" x14ac:dyDescent="0.3">
      <c r="A250" s="21" t="s">
        <v>1</v>
      </c>
      <c r="B250" s="21" t="s">
        <v>400</v>
      </c>
      <c r="C250" s="114" t="s">
        <v>401</v>
      </c>
      <c r="D250" s="77"/>
      <c r="E250" s="77"/>
      <c r="F250" s="77"/>
      <c r="G250" s="77"/>
      <c r="H250" s="77"/>
      <c r="I250" s="133" t="s">
        <v>1</v>
      </c>
      <c r="J250" s="77"/>
      <c r="K250" s="133">
        <v>26250</v>
      </c>
      <c r="L250" s="77"/>
      <c r="M250" s="18" t="s">
        <v>1</v>
      </c>
    </row>
    <row r="251" spans="1:13" x14ac:dyDescent="0.3">
      <c r="A251" s="47" t="s">
        <v>1</v>
      </c>
      <c r="B251" s="47" t="s">
        <v>402</v>
      </c>
      <c r="C251" s="183" t="s">
        <v>403</v>
      </c>
      <c r="D251" s="77"/>
      <c r="E251" s="77"/>
      <c r="F251" s="77"/>
      <c r="G251" s="77"/>
      <c r="H251" s="77"/>
      <c r="I251" s="184">
        <v>2740000</v>
      </c>
      <c r="J251" s="77"/>
      <c r="K251" s="184">
        <v>2651148.06</v>
      </c>
      <c r="L251" s="77"/>
      <c r="M251" s="46">
        <v>96.76</v>
      </c>
    </row>
    <row r="252" spans="1:13" x14ac:dyDescent="0.3">
      <c r="A252" s="45"/>
      <c r="B252" s="45" t="s">
        <v>404</v>
      </c>
      <c r="C252" s="181" t="s">
        <v>405</v>
      </c>
      <c r="D252" s="77"/>
      <c r="E252" s="77"/>
      <c r="F252" s="77"/>
      <c r="G252" s="77"/>
      <c r="H252" s="77"/>
      <c r="I252" s="182">
        <v>1520000</v>
      </c>
      <c r="J252" s="77"/>
      <c r="K252" s="182">
        <v>1515776.35</v>
      </c>
      <c r="L252" s="77"/>
      <c r="M252" s="44">
        <v>99.72</v>
      </c>
    </row>
    <row r="253" spans="1:13" x14ac:dyDescent="0.3">
      <c r="A253" s="42" t="s">
        <v>1</v>
      </c>
      <c r="B253" s="174" t="s">
        <v>158</v>
      </c>
      <c r="C253" s="77"/>
      <c r="D253" s="77"/>
      <c r="E253" s="77"/>
      <c r="F253" s="77"/>
      <c r="G253" s="77"/>
      <c r="H253" s="77"/>
      <c r="I253" s="175">
        <v>1520000</v>
      </c>
      <c r="J253" s="77"/>
      <c r="K253" s="175">
        <v>1515776.35</v>
      </c>
      <c r="L253" s="77"/>
      <c r="M253" s="43">
        <v>99.72</v>
      </c>
    </row>
    <row r="254" spans="1:13" x14ac:dyDescent="0.3">
      <c r="A254" s="42" t="s">
        <v>1</v>
      </c>
      <c r="B254" s="174" t="s">
        <v>159</v>
      </c>
      <c r="C254" s="77"/>
      <c r="D254" s="77"/>
      <c r="E254" s="77"/>
      <c r="F254" s="77"/>
      <c r="G254" s="77"/>
      <c r="H254" s="77"/>
      <c r="I254" s="175">
        <v>1520000</v>
      </c>
      <c r="J254" s="77"/>
      <c r="K254" s="175">
        <v>1515776.35</v>
      </c>
      <c r="L254" s="77"/>
      <c r="M254" s="43">
        <v>99.72</v>
      </c>
    </row>
    <row r="255" spans="1:13" x14ac:dyDescent="0.3">
      <c r="A255" s="41" t="s">
        <v>1</v>
      </c>
      <c r="B255" s="41" t="s">
        <v>406</v>
      </c>
      <c r="C255" s="167" t="s">
        <v>407</v>
      </c>
      <c r="D255" s="77"/>
      <c r="E255" s="77"/>
      <c r="F255" s="77"/>
      <c r="G255" s="77"/>
      <c r="H255" s="77"/>
      <c r="I255" s="168">
        <v>1520000</v>
      </c>
      <c r="J255" s="77"/>
      <c r="K255" s="168">
        <v>1515776.35</v>
      </c>
      <c r="L255" s="77"/>
      <c r="M255" s="40">
        <v>99.72</v>
      </c>
    </row>
    <row r="256" spans="1:13" x14ac:dyDescent="0.3">
      <c r="A256" s="21" t="s">
        <v>1</v>
      </c>
      <c r="B256" s="21" t="s">
        <v>408</v>
      </c>
      <c r="C256" s="114" t="s">
        <v>407</v>
      </c>
      <c r="D256" s="77"/>
      <c r="E256" s="77"/>
      <c r="F256" s="77"/>
      <c r="G256" s="77"/>
      <c r="H256" s="77"/>
      <c r="I256" s="133" t="s">
        <v>1</v>
      </c>
      <c r="J256" s="77"/>
      <c r="K256" s="133">
        <v>1515776.35</v>
      </c>
      <c r="L256" s="77"/>
      <c r="M256" s="18" t="s">
        <v>1</v>
      </c>
    </row>
    <row r="257" spans="1:13" x14ac:dyDescent="0.3">
      <c r="A257" s="45"/>
      <c r="B257" s="45" t="s">
        <v>409</v>
      </c>
      <c r="C257" s="181" t="s">
        <v>410</v>
      </c>
      <c r="D257" s="77"/>
      <c r="E257" s="77"/>
      <c r="F257" s="77"/>
      <c r="G257" s="77"/>
      <c r="H257" s="77"/>
      <c r="I257" s="182">
        <v>930000</v>
      </c>
      <c r="J257" s="77"/>
      <c r="K257" s="182">
        <v>868648.52</v>
      </c>
      <c r="L257" s="77"/>
      <c r="M257" s="44">
        <v>93.4</v>
      </c>
    </row>
    <row r="258" spans="1:13" x14ac:dyDescent="0.3">
      <c r="A258" s="42" t="s">
        <v>1</v>
      </c>
      <c r="B258" s="174" t="s">
        <v>152</v>
      </c>
      <c r="C258" s="77"/>
      <c r="D258" s="77"/>
      <c r="E258" s="77"/>
      <c r="F258" s="77"/>
      <c r="G258" s="77"/>
      <c r="H258" s="77"/>
      <c r="I258" s="175">
        <v>120000</v>
      </c>
      <c r="J258" s="77"/>
      <c r="K258" s="175">
        <v>49197.5</v>
      </c>
      <c r="L258" s="77"/>
      <c r="M258" s="43">
        <v>41</v>
      </c>
    </row>
    <row r="259" spans="1:13" x14ac:dyDescent="0.3">
      <c r="A259" s="42" t="s">
        <v>1</v>
      </c>
      <c r="B259" s="174" t="s">
        <v>153</v>
      </c>
      <c r="C259" s="77"/>
      <c r="D259" s="77"/>
      <c r="E259" s="77"/>
      <c r="F259" s="77"/>
      <c r="G259" s="77"/>
      <c r="H259" s="77"/>
      <c r="I259" s="175">
        <v>120000</v>
      </c>
      <c r="J259" s="77"/>
      <c r="K259" s="175">
        <v>49197.5</v>
      </c>
      <c r="L259" s="77"/>
      <c r="M259" s="43">
        <v>41</v>
      </c>
    </row>
    <row r="260" spans="1:13" x14ac:dyDescent="0.3">
      <c r="A260" s="41" t="s">
        <v>1</v>
      </c>
      <c r="B260" s="41" t="s">
        <v>366</v>
      </c>
      <c r="C260" s="167" t="s">
        <v>367</v>
      </c>
      <c r="D260" s="77"/>
      <c r="E260" s="77"/>
      <c r="F260" s="77"/>
      <c r="G260" s="77"/>
      <c r="H260" s="77"/>
      <c r="I260" s="168">
        <v>120000</v>
      </c>
      <c r="J260" s="77"/>
      <c r="K260" s="168">
        <v>49197.5</v>
      </c>
      <c r="L260" s="77"/>
      <c r="M260" s="40">
        <v>41</v>
      </c>
    </row>
    <row r="261" spans="1:13" x14ac:dyDescent="0.3">
      <c r="A261" s="21" t="s">
        <v>1</v>
      </c>
      <c r="B261" s="21" t="s">
        <v>374</v>
      </c>
      <c r="C261" s="114" t="s">
        <v>375</v>
      </c>
      <c r="D261" s="77"/>
      <c r="E261" s="77"/>
      <c r="F261" s="77"/>
      <c r="G261" s="77"/>
      <c r="H261" s="77"/>
      <c r="I261" s="133" t="s">
        <v>1</v>
      </c>
      <c r="J261" s="77"/>
      <c r="K261" s="133">
        <v>49197.5</v>
      </c>
      <c r="L261" s="77"/>
      <c r="M261" s="18" t="s">
        <v>1</v>
      </c>
    </row>
    <row r="262" spans="1:13" x14ac:dyDescent="0.3">
      <c r="A262" s="42" t="s">
        <v>1</v>
      </c>
      <c r="B262" s="174" t="s">
        <v>158</v>
      </c>
      <c r="C262" s="77"/>
      <c r="D262" s="77"/>
      <c r="E262" s="77"/>
      <c r="F262" s="77"/>
      <c r="G262" s="77"/>
      <c r="H262" s="77"/>
      <c r="I262" s="175">
        <v>810000</v>
      </c>
      <c r="J262" s="77"/>
      <c r="K262" s="175">
        <v>819451.02</v>
      </c>
      <c r="L262" s="77"/>
      <c r="M262" s="43">
        <v>101.17</v>
      </c>
    </row>
    <row r="263" spans="1:13" x14ac:dyDescent="0.3">
      <c r="A263" s="42" t="s">
        <v>1</v>
      </c>
      <c r="B263" s="174" t="s">
        <v>159</v>
      </c>
      <c r="C263" s="77"/>
      <c r="D263" s="77"/>
      <c r="E263" s="77"/>
      <c r="F263" s="77"/>
      <c r="G263" s="77"/>
      <c r="H263" s="77"/>
      <c r="I263" s="175">
        <v>810000</v>
      </c>
      <c r="J263" s="77"/>
      <c r="K263" s="175">
        <v>819451.02</v>
      </c>
      <c r="L263" s="77"/>
      <c r="M263" s="43">
        <v>101.17</v>
      </c>
    </row>
    <row r="264" spans="1:13" x14ac:dyDescent="0.3">
      <c r="A264" s="41" t="s">
        <v>1</v>
      </c>
      <c r="B264" s="41" t="s">
        <v>406</v>
      </c>
      <c r="C264" s="167" t="s">
        <v>407</v>
      </c>
      <c r="D264" s="77"/>
      <c r="E264" s="77"/>
      <c r="F264" s="77"/>
      <c r="G264" s="77"/>
      <c r="H264" s="77"/>
      <c r="I264" s="168">
        <v>810000</v>
      </c>
      <c r="J264" s="77"/>
      <c r="K264" s="168">
        <v>819451.02</v>
      </c>
      <c r="L264" s="77"/>
      <c r="M264" s="40">
        <v>101.17</v>
      </c>
    </row>
    <row r="265" spans="1:13" x14ac:dyDescent="0.3">
      <c r="A265" s="21" t="s">
        <v>1</v>
      </c>
      <c r="B265" s="21" t="s">
        <v>408</v>
      </c>
      <c r="C265" s="114" t="s">
        <v>407</v>
      </c>
      <c r="D265" s="77"/>
      <c r="E265" s="77"/>
      <c r="F265" s="77"/>
      <c r="G265" s="77"/>
      <c r="H265" s="77"/>
      <c r="I265" s="133" t="s">
        <v>1</v>
      </c>
      <c r="J265" s="77"/>
      <c r="K265" s="133">
        <v>819451.02</v>
      </c>
      <c r="L265" s="77"/>
      <c r="M265" s="18" t="s">
        <v>1</v>
      </c>
    </row>
    <row r="266" spans="1:13" x14ac:dyDescent="0.3">
      <c r="A266" s="45"/>
      <c r="B266" s="45" t="s">
        <v>411</v>
      </c>
      <c r="C266" s="181" t="s">
        <v>412</v>
      </c>
      <c r="D266" s="77"/>
      <c r="E266" s="77"/>
      <c r="F266" s="77"/>
      <c r="G266" s="77"/>
      <c r="H266" s="77"/>
      <c r="I266" s="182">
        <v>290000</v>
      </c>
      <c r="J266" s="77"/>
      <c r="K266" s="182">
        <v>266723.19</v>
      </c>
      <c r="L266" s="77"/>
      <c r="M266" s="44">
        <v>91.97</v>
      </c>
    </row>
    <row r="267" spans="1:13" x14ac:dyDescent="0.3">
      <c r="A267" s="42" t="s">
        <v>1</v>
      </c>
      <c r="B267" s="174" t="s">
        <v>152</v>
      </c>
      <c r="C267" s="77"/>
      <c r="D267" s="77"/>
      <c r="E267" s="77"/>
      <c r="F267" s="77"/>
      <c r="G267" s="77"/>
      <c r="H267" s="77"/>
      <c r="I267" s="175">
        <v>290000</v>
      </c>
      <c r="J267" s="77"/>
      <c r="K267" s="175">
        <v>266723.19</v>
      </c>
      <c r="L267" s="77"/>
      <c r="M267" s="43">
        <v>91.97</v>
      </c>
    </row>
    <row r="268" spans="1:13" x14ac:dyDescent="0.3">
      <c r="A268" s="42" t="s">
        <v>1</v>
      </c>
      <c r="B268" s="174" t="s">
        <v>153</v>
      </c>
      <c r="C268" s="77"/>
      <c r="D268" s="77"/>
      <c r="E268" s="77"/>
      <c r="F268" s="77"/>
      <c r="G268" s="77"/>
      <c r="H268" s="77"/>
      <c r="I268" s="175">
        <v>290000</v>
      </c>
      <c r="J268" s="77"/>
      <c r="K268" s="175">
        <v>266723.19</v>
      </c>
      <c r="L268" s="77"/>
      <c r="M268" s="43">
        <v>91.97</v>
      </c>
    </row>
    <row r="269" spans="1:13" x14ac:dyDescent="0.3">
      <c r="A269" s="41" t="s">
        <v>1</v>
      </c>
      <c r="B269" s="41" t="s">
        <v>383</v>
      </c>
      <c r="C269" s="167" t="s">
        <v>384</v>
      </c>
      <c r="D269" s="77"/>
      <c r="E269" s="77"/>
      <c r="F269" s="77"/>
      <c r="G269" s="77"/>
      <c r="H269" s="77"/>
      <c r="I269" s="168">
        <v>170000</v>
      </c>
      <c r="J269" s="77"/>
      <c r="K269" s="168">
        <v>209685.82</v>
      </c>
      <c r="L269" s="77"/>
      <c r="M269" s="40">
        <v>123.34</v>
      </c>
    </row>
    <row r="270" spans="1:13" x14ac:dyDescent="0.3">
      <c r="A270" s="21" t="s">
        <v>1</v>
      </c>
      <c r="B270" s="21" t="s">
        <v>413</v>
      </c>
      <c r="C270" s="114" t="s">
        <v>414</v>
      </c>
      <c r="D270" s="77"/>
      <c r="E270" s="77"/>
      <c r="F270" s="77"/>
      <c r="G270" s="77"/>
      <c r="H270" s="77"/>
      <c r="I270" s="133" t="s">
        <v>1</v>
      </c>
      <c r="J270" s="77"/>
      <c r="K270" s="133">
        <v>209685.82</v>
      </c>
      <c r="L270" s="77"/>
      <c r="M270" s="18" t="s">
        <v>1</v>
      </c>
    </row>
    <row r="271" spans="1:13" x14ac:dyDescent="0.3">
      <c r="A271" s="41" t="s">
        <v>1</v>
      </c>
      <c r="B271" s="41" t="s">
        <v>366</v>
      </c>
      <c r="C271" s="167" t="s">
        <v>367</v>
      </c>
      <c r="D271" s="77"/>
      <c r="E271" s="77"/>
      <c r="F271" s="77"/>
      <c r="G271" s="77"/>
      <c r="H271" s="77"/>
      <c r="I271" s="168">
        <v>120000</v>
      </c>
      <c r="J271" s="77"/>
      <c r="K271" s="168">
        <v>57037.37</v>
      </c>
      <c r="L271" s="77"/>
      <c r="M271" s="40">
        <v>47.53</v>
      </c>
    </row>
    <row r="272" spans="1:13" x14ac:dyDescent="0.3">
      <c r="A272" s="21" t="s">
        <v>1</v>
      </c>
      <c r="B272" s="21" t="s">
        <v>374</v>
      </c>
      <c r="C272" s="114" t="s">
        <v>375</v>
      </c>
      <c r="D272" s="77"/>
      <c r="E272" s="77"/>
      <c r="F272" s="77"/>
      <c r="G272" s="77"/>
      <c r="H272" s="77"/>
      <c r="I272" s="133" t="s">
        <v>1</v>
      </c>
      <c r="J272" s="77"/>
      <c r="K272" s="133">
        <v>57037.37</v>
      </c>
      <c r="L272" s="77"/>
      <c r="M272" s="18" t="s">
        <v>1</v>
      </c>
    </row>
    <row r="273" spans="1:13" x14ac:dyDescent="0.3">
      <c r="A273" s="47" t="s">
        <v>1</v>
      </c>
      <c r="B273" s="47" t="s">
        <v>415</v>
      </c>
      <c r="C273" s="183" t="s">
        <v>416</v>
      </c>
      <c r="D273" s="77"/>
      <c r="E273" s="77"/>
      <c r="F273" s="77"/>
      <c r="G273" s="77"/>
      <c r="H273" s="77"/>
      <c r="I273" s="184">
        <v>2250000</v>
      </c>
      <c r="J273" s="77"/>
      <c r="K273" s="184">
        <v>2238896.7599999998</v>
      </c>
      <c r="L273" s="77"/>
      <c r="M273" s="46">
        <v>99.51</v>
      </c>
    </row>
    <row r="274" spans="1:13" x14ac:dyDescent="0.3">
      <c r="A274" s="45"/>
      <c r="B274" s="45" t="s">
        <v>364</v>
      </c>
      <c r="C274" s="181" t="s">
        <v>417</v>
      </c>
      <c r="D274" s="77"/>
      <c r="E274" s="77"/>
      <c r="F274" s="77"/>
      <c r="G274" s="77"/>
      <c r="H274" s="77"/>
      <c r="I274" s="182">
        <v>2200000</v>
      </c>
      <c r="J274" s="77"/>
      <c r="K274" s="182">
        <v>2189421.7599999998</v>
      </c>
      <c r="L274" s="77"/>
      <c r="M274" s="44">
        <v>99.52</v>
      </c>
    </row>
    <row r="275" spans="1:13" x14ac:dyDescent="0.3">
      <c r="A275" s="42" t="s">
        <v>1</v>
      </c>
      <c r="B275" s="174" t="s">
        <v>158</v>
      </c>
      <c r="C275" s="77"/>
      <c r="D275" s="77"/>
      <c r="E275" s="77"/>
      <c r="F275" s="77"/>
      <c r="G275" s="77"/>
      <c r="H275" s="77"/>
      <c r="I275" s="175">
        <v>2200000</v>
      </c>
      <c r="J275" s="77"/>
      <c r="K275" s="175">
        <v>2189421.7599999998</v>
      </c>
      <c r="L275" s="77"/>
      <c r="M275" s="43">
        <v>99.52</v>
      </c>
    </row>
    <row r="276" spans="1:13" x14ac:dyDescent="0.3">
      <c r="A276" s="42" t="s">
        <v>1</v>
      </c>
      <c r="B276" s="174" t="s">
        <v>159</v>
      </c>
      <c r="C276" s="77"/>
      <c r="D276" s="77"/>
      <c r="E276" s="77"/>
      <c r="F276" s="77"/>
      <c r="G276" s="77"/>
      <c r="H276" s="77"/>
      <c r="I276" s="175">
        <v>2200000</v>
      </c>
      <c r="J276" s="77"/>
      <c r="K276" s="175">
        <v>2189421.7599999998</v>
      </c>
      <c r="L276" s="77"/>
      <c r="M276" s="43">
        <v>99.52</v>
      </c>
    </row>
    <row r="277" spans="1:13" x14ac:dyDescent="0.3">
      <c r="A277" s="41" t="s">
        <v>1</v>
      </c>
      <c r="B277" s="41" t="s">
        <v>406</v>
      </c>
      <c r="C277" s="167" t="s">
        <v>407</v>
      </c>
      <c r="D277" s="77"/>
      <c r="E277" s="77"/>
      <c r="F277" s="77"/>
      <c r="G277" s="77"/>
      <c r="H277" s="77"/>
      <c r="I277" s="168">
        <v>2200000</v>
      </c>
      <c r="J277" s="77"/>
      <c r="K277" s="168">
        <v>2189421.7599999998</v>
      </c>
      <c r="L277" s="77"/>
      <c r="M277" s="40">
        <v>99.52</v>
      </c>
    </row>
    <row r="278" spans="1:13" x14ac:dyDescent="0.3">
      <c r="A278" s="21" t="s">
        <v>1</v>
      </c>
      <c r="B278" s="21" t="s">
        <v>408</v>
      </c>
      <c r="C278" s="114" t="s">
        <v>407</v>
      </c>
      <c r="D278" s="77"/>
      <c r="E278" s="77"/>
      <c r="F278" s="77"/>
      <c r="G278" s="77"/>
      <c r="H278" s="77"/>
      <c r="I278" s="133" t="s">
        <v>1</v>
      </c>
      <c r="J278" s="77"/>
      <c r="K278" s="133">
        <v>2189421.7599999998</v>
      </c>
      <c r="L278" s="77"/>
      <c r="M278" s="18" t="s">
        <v>1</v>
      </c>
    </row>
    <row r="279" spans="1:13" x14ac:dyDescent="0.3">
      <c r="A279" s="45"/>
      <c r="B279" s="45" t="s">
        <v>418</v>
      </c>
      <c r="C279" s="181" t="s">
        <v>419</v>
      </c>
      <c r="D279" s="77"/>
      <c r="E279" s="77"/>
      <c r="F279" s="77"/>
      <c r="G279" s="77"/>
      <c r="H279" s="77"/>
      <c r="I279" s="182">
        <v>50000</v>
      </c>
      <c r="J279" s="77"/>
      <c r="K279" s="182">
        <v>49475</v>
      </c>
      <c r="L279" s="77"/>
      <c r="M279" s="44">
        <v>98.95</v>
      </c>
    </row>
    <row r="280" spans="1:13" x14ac:dyDescent="0.3">
      <c r="A280" s="42" t="s">
        <v>1</v>
      </c>
      <c r="B280" s="174" t="s">
        <v>152</v>
      </c>
      <c r="C280" s="77"/>
      <c r="D280" s="77"/>
      <c r="E280" s="77"/>
      <c r="F280" s="77"/>
      <c r="G280" s="77"/>
      <c r="H280" s="77"/>
      <c r="I280" s="175">
        <v>50000</v>
      </c>
      <c r="J280" s="77"/>
      <c r="K280" s="175">
        <v>49475</v>
      </c>
      <c r="L280" s="77"/>
      <c r="M280" s="43">
        <v>98.95</v>
      </c>
    </row>
    <row r="281" spans="1:13" x14ac:dyDescent="0.3">
      <c r="A281" s="42" t="s">
        <v>1</v>
      </c>
      <c r="B281" s="174" t="s">
        <v>153</v>
      </c>
      <c r="C281" s="77"/>
      <c r="D281" s="77"/>
      <c r="E281" s="77"/>
      <c r="F281" s="77"/>
      <c r="G281" s="77"/>
      <c r="H281" s="77"/>
      <c r="I281" s="175">
        <v>50000</v>
      </c>
      <c r="J281" s="77"/>
      <c r="K281" s="175">
        <v>49475</v>
      </c>
      <c r="L281" s="77"/>
      <c r="M281" s="43">
        <v>98.95</v>
      </c>
    </row>
    <row r="282" spans="1:13" x14ac:dyDescent="0.3">
      <c r="A282" s="41" t="s">
        <v>1</v>
      </c>
      <c r="B282" s="41" t="s">
        <v>366</v>
      </c>
      <c r="C282" s="167" t="s">
        <v>367</v>
      </c>
      <c r="D282" s="77"/>
      <c r="E282" s="77"/>
      <c r="F282" s="77"/>
      <c r="G282" s="77"/>
      <c r="H282" s="77"/>
      <c r="I282" s="168">
        <v>50000</v>
      </c>
      <c r="J282" s="77"/>
      <c r="K282" s="168">
        <v>49475</v>
      </c>
      <c r="L282" s="77"/>
      <c r="M282" s="40">
        <v>98.95</v>
      </c>
    </row>
    <row r="283" spans="1:13" x14ac:dyDescent="0.3">
      <c r="A283" s="21" t="s">
        <v>1</v>
      </c>
      <c r="B283" s="21" t="s">
        <v>370</v>
      </c>
      <c r="C283" s="114" t="s">
        <v>371</v>
      </c>
      <c r="D283" s="77"/>
      <c r="E283" s="77"/>
      <c r="F283" s="77"/>
      <c r="G283" s="77"/>
      <c r="H283" s="77"/>
      <c r="I283" s="133" t="s">
        <v>1</v>
      </c>
      <c r="J283" s="77"/>
      <c r="K283" s="133">
        <v>49475</v>
      </c>
      <c r="L283" s="77"/>
      <c r="M283" s="18" t="s">
        <v>1</v>
      </c>
    </row>
    <row r="284" spans="1:13" ht="16.8" customHeight="1" x14ac:dyDescent="0.3">
      <c r="A284" s="48" t="s">
        <v>1</v>
      </c>
      <c r="B284" s="187" t="s">
        <v>420</v>
      </c>
      <c r="C284" s="152"/>
      <c r="D284" s="152"/>
      <c r="E284" s="152"/>
      <c r="F284" s="152"/>
      <c r="G284" s="152"/>
      <c r="H284" s="152"/>
      <c r="I284" s="188">
        <v>614000</v>
      </c>
      <c r="J284" s="152"/>
      <c r="K284" s="188">
        <v>451168.73</v>
      </c>
      <c r="L284" s="152"/>
      <c r="M284" s="75">
        <v>73.48</v>
      </c>
    </row>
    <row r="285" spans="1:13" x14ac:dyDescent="0.3">
      <c r="A285" s="42" t="s">
        <v>1</v>
      </c>
      <c r="B285" s="174" t="s">
        <v>152</v>
      </c>
      <c r="C285" s="77"/>
      <c r="D285" s="77"/>
      <c r="E285" s="77"/>
      <c r="F285" s="77"/>
      <c r="G285" s="77"/>
      <c r="H285" s="77"/>
      <c r="I285" s="175">
        <v>403000</v>
      </c>
      <c r="J285" s="77"/>
      <c r="K285" s="175">
        <v>355000</v>
      </c>
      <c r="L285" s="77"/>
      <c r="M285" s="43">
        <v>88.09</v>
      </c>
    </row>
    <row r="286" spans="1:13" x14ac:dyDescent="0.3">
      <c r="A286" s="42" t="s">
        <v>1</v>
      </c>
      <c r="B286" s="174" t="s">
        <v>164</v>
      </c>
      <c r="C286" s="77"/>
      <c r="D286" s="77"/>
      <c r="E286" s="77"/>
      <c r="F286" s="77"/>
      <c r="G286" s="77"/>
      <c r="H286" s="77"/>
      <c r="I286" s="175">
        <v>403000</v>
      </c>
      <c r="J286" s="77"/>
      <c r="K286" s="175">
        <v>355000</v>
      </c>
      <c r="L286" s="77"/>
      <c r="M286" s="43">
        <v>88.09</v>
      </c>
    </row>
    <row r="287" spans="1:13" x14ac:dyDescent="0.3">
      <c r="A287" s="42" t="s">
        <v>1</v>
      </c>
      <c r="B287" s="174" t="s">
        <v>154</v>
      </c>
      <c r="C287" s="77"/>
      <c r="D287" s="77"/>
      <c r="E287" s="77"/>
      <c r="F287" s="77"/>
      <c r="G287" s="77"/>
      <c r="H287" s="77"/>
      <c r="I287" s="175">
        <v>208000</v>
      </c>
      <c r="J287" s="77"/>
      <c r="K287" s="175">
        <v>92648.73</v>
      </c>
      <c r="L287" s="77"/>
      <c r="M287" s="43">
        <v>44.54</v>
      </c>
    </row>
    <row r="288" spans="1:13" x14ac:dyDescent="0.3">
      <c r="A288" s="42" t="s">
        <v>1</v>
      </c>
      <c r="B288" s="174" t="s">
        <v>155</v>
      </c>
      <c r="C288" s="77"/>
      <c r="D288" s="77"/>
      <c r="E288" s="77"/>
      <c r="F288" s="77"/>
      <c r="G288" s="77"/>
      <c r="H288" s="77"/>
      <c r="I288" s="175">
        <v>208000</v>
      </c>
      <c r="J288" s="77"/>
      <c r="K288" s="175">
        <v>92648.73</v>
      </c>
      <c r="L288" s="77"/>
      <c r="M288" s="43">
        <v>44.54</v>
      </c>
    </row>
    <row r="289" spans="1:13" x14ac:dyDescent="0.3">
      <c r="A289" s="42" t="s">
        <v>1</v>
      </c>
      <c r="B289" s="174" t="s">
        <v>158</v>
      </c>
      <c r="C289" s="77"/>
      <c r="D289" s="77"/>
      <c r="E289" s="77"/>
      <c r="F289" s="77"/>
      <c r="G289" s="77"/>
      <c r="H289" s="77"/>
      <c r="I289" s="175">
        <v>3000</v>
      </c>
      <c r="J289" s="77"/>
      <c r="K289" s="175">
        <v>3520</v>
      </c>
      <c r="L289" s="77"/>
      <c r="M289" s="43">
        <v>117.33</v>
      </c>
    </row>
    <row r="290" spans="1:13" x14ac:dyDescent="0.3">
      <c r="A290" s="42" t="s">
        <v>1</v>
      </c>
      <c r="B290" s="174" t="s">
        <v>160</v>
      </c>
      <c r="C290" s="77"/>
      <c r="D290" s="77"/>
      <c r="E290" s="77"/>
      <c r="F290" s="77"/>
      <c r="G290" s="77"/>
      <c r="H290" s="77"/>
      <c r="I290" s="175">
        <v>3000</v>
      </c>
      <c r="J290" s="77"/>
      <c r="K290" s="175">
        <v>3520</v>
      </c>
      <c r="L290" s="77"/>
      <c r="M290" s="43">
        <v>117.33</v>
      </c>
    </row>
    <row r="291" spans="1:13" ht="19.8" customHeight="1" x14ac:dyDescent="0.3">
      <c r="A291" s="48" t="s">
        <v>1</v>
      </c>
      <c r="B291" s="189" t="s">
        <v>421</v>
      </c>
      <c r="C291" s="190"/>
      <c r="D291" s="190"/>
      <c r="E291" s="190"/>
      <c r="F291" s="190"/>
      <c r="G291" s="190"/>
      <c r="H291" s="190"/>
      <c r="I291" s="191">
        <v>614000</v>
      </c>
      <c r="J291" s="190"/>
      <c r="K291" s="191">
        <v>451168.73</v>
      </c>
      <c r="L291" s="190"/>
      <c r="M291" s="76">
        <v>73.48</v>
      </c>
    </row>
    <row r="292" spans="1:13" x14ac:dyDescent="0.3">
      <c r="A292" s="47" t="s">
        <v>1</v>
      </c>
      <c r="B292" s="47" t="s">
        <v>233</v>
      </c>
      <c r="C292" s="183" t="s">
        <v>234</v>
      </c>
      <c r="D292" s="77"/>
      <c r="E292" s="77"/>
      <c r="F292" s="77"/>
      <c r="G292" s="77"/>
      <c r="H292" s="77"/>
      <c r="I292" s="184">
        <v>611000</v>
      </c>
      <c r="J292" s="77"/>
      <c r="K292" s="184">
        <v>448514.53</v>
      </c>
      <c r="L292" s="77"/>
      <c r="M292" s="46">
        <v>73.41</v>
      </c>
    </row>
    <row r="293" spans="1:13" x14ac:dyDescent="0.3">
      <c r="A293" s="47" t="s">
        <v>1</v>
      </c>
      <c r="B293" s="47" t="s">
        <v>422</v>
      </c>
      <c r="C293" s="183" t="s">
        <v>423</v>
      </c>
      <c r="D293" s="77"/>
      <c r="E293" s="77"/>
      <c r="F293" s="77"/>
      <c r="G293" s="77"/>
      <c r="H293" s="77"/>
      <c r="I293" s="184">
        <v>611000</v>
      </c>
      <c r="J293" s="77"/>
      <c r="K293" s="184">
        <v>448514.53</v>
      </c>
      <c r="L293" s="77"/>
      <c r="M293" s="46">
        <v>73.41</v>
      </c>
    </row>
    <row r="294" spans="1:13" x14ac:dyDescent="0.3">
      <c r="A294" s="45"/>
      <c r="B294" s="45" t="s">
        <v>237</v>
      </c>
      <c r="C294" s="181" t="s">
        <v>249</v>
      </c>
      <c r="D294" s="77"/>
      <c r="E294" s="77"/>
      <c r="F294" s="77"/>
      <c r="G294" s="77"/>
      <c r="H294" s="77"/>
      <c r="I294" s="182">
        <v>493700</v>
      </c>
      <c r="J294" s="77"/>
      <c r="K294" s="182">
        <v>384564.36</v>
      </c>
      <c r="L294" s="77"/>
      <c r="M294" s="194">
        <f>K294/I294</f>
        <v>0.7789434069272837</v>
      </c>
    </row>
    <row r="295" spans="1:13" x14ac:dyDescent="0.3">
      <c r="A295" s="42" t="s">
        <v>1</v>
      </c>
      <c r="B295" s="174" t="s">
        <v>152</v>
      </c>
      <c r="C295" s="77"/>
      <c r="D295" s="77"/>
      <c r="E295" s="77"/>
      <c r="F295" s="77"/>
      <c r="G295" s="77"/>
      <c r="H295" s="77"/>
      <c r="I295" s="175">
        <v>400000</v>
      </c>
      <c r="J295" s="77"/>
      <c r="K295" s="175">
        <v>355000</v>
      </c>
      <c r="L295" s="77"/>
      <c r="M295" s="192">
        <f>K295/I295</f>
        <v>0.88749999999999996</v>
      </c>
    </row>
    <row r="296" spans="1:13" x14ac:dyDescent="0.3">
      <c r="A296" s="42" t="s">
        <v>1</v>
      </c>
      <c r="B296" s="174" t="s">
        <v>164</v>
      </c>
      <c r="C296" s="77"/>
      <c r="D296" s="77"/>
      <c r="E296" s="77"/>
      <c r="F296" s="77"/>
      <c r="G296" s="77"/>
      <c r="H296" s="77"/>
      <c r="I296" s="175">
        <v>400000</v>
      </c>
      <c r="J296" s="77"/>
      <c r="K296" s="175">
        <v>355000</v>
      </c>
      <c r="L296" s="77"/>
      <c r="M296" s="192">
        <f>K296/I296</f>
        <v>0.88749999999999996</v>
      </c>
    </row>
    <row r="297" spans="1:13" x14ac:dyDescent="0.3">
      <c r="A297" s="41" t="s">
        <v>1</v>
      </c>
      <c r="B297" s="41" t="s">
        <v>250</v>
      </c>
      <c r="C297" s="167" t="s">
        <v>251</v>
      </c>
      <c r="D297" s="77"/>
      <c r="E297" s="77"/>
      <c r="F297" s="77"/>
      <c r="G297" s="77"/>
      <c r="H297" s="77"/>
      <c r="I297" s="168">
        <v>396000</v>
      </c>
      <c r="J297" s="77"/>
      <c r="K297" s="168">
        <v>355000</v>
      </c>
      <c r="L297" s="77"/>
      <c r="M297" s="196">
        <f>K297/I297</f>
        <v>0.89646464646464652</v>
      </c>
    </row>
    <row r="298" spans="1:13" x14ac:dyDescent="0.3">
      <c r="A298" s="21" t="s">
        <v>1</v>
      </c>
      <c r="B298" s="21" t="s">
        <v>252</v>
      </c>
      <c r="C298" s="114" t="s">
        <v>253</v>
      </c>
      <c r="D298" s="77"/>
      <c r="E298" s="77"/>
      <c r="F298" s="77"/>
      <c r="G298" s="77"/>
      <c r="H298" s="77"/>
      <c r="I298" s="133" t="s">
        <v>1</v>
      </c>
      <c r="J298" s="77"/>
      <c r="K298" s="133">
        <v>308547.56</v>
      </c>
      <c r="L298" s="77"/>
      <c r="M298" s="197" t="s">
        <v>1</v>
      </c>
    </row>
    <row r="299" spans="1:13" x14ac:dyDescent="0.3">
      <c r="A299" s="41" t="s">
        <v>1</v>
      </c>
      <c r="B299" s="41" t="s">
        <v>257</v>
      </c>
      <c r="C299" s="167" t="s">
        <v>258</v>
      </c>
      <c r="D299" s="77"/>
      <c r="E299" s="77"/>
      <c r="F299" s="77"/>
      <c r="G299" s="77"/>
      <c r="H299" s="77"/>
      <c r="I299" s="168">
        <v>4000</v>
      </c>
      <c r="J299" s="77"/>
      <c r="K299" s="168">
        <v>0</v>
      </c>
      <c r="L299" s="77"/>
      <c r="M299" s="196">
        <f>K299/I299</f>
        <v>0</v>
      </c>
    </row>
    <row r="300" spans="1:13" x14ac:dyDescent="0.3">
      <c r="A300" s="21" t="s">
        <v>1</v>
      </c>
      <c r="B300" s="21" t="s">
        <v>259</v>
      </c>
      <c r="C300" s="114" t="s">
        <v>260</v>
      </c>
      <c r="D300" s="77"/>
      <c r="E300" s="77"/>
      <c r="F300" s="77"/>
      <c r="G300" s="77"/>
      <c r="H300" s="77"/>
      <c r="I300" s="133" t="s">
        <v>1</v>
      </c>
      <c r="J300" s="77"/>
      <c r="K300" s="133">
        <v>46452.44</v>
      </c>
      <c r="L300" s="77"/>
      <c r="M300" s="193" t="s">
        <v>1</v>
      </c>
    </row>
    <row r="301" spans="1:13" x14ac:dyDescent="0.3">
      <c r="A301" s="42" t="s">
        <v>1</v>
      </c>
      <c r="B301" s="174" t="s">
        <v>154</v>
      </c>
      <c r="C301" s="77"/>
      <c r="D301" s="77"/>
      <c r="E301" s="77"/>
      <c r="F301" s="77"/>
      <c r="G301" s="77"/>
      <c r="H301" s="77"/>
      <c r="I301" s="175">
        <v>93700</v>
      </c>
      <c r="J301" s="77"/>
      <c r="K301" s="175">
        <v>29564.36</v>
      </c>
      <c r="L301" s="77"/>
      <c r="M301" s="192">
        <f>K301/I301</f>
        <v>0.31552145144076843</v>
      </c>
    </row>
    <row r="302" spans="1:13" x14ac:dyDescent="0.3">
      <c r="A302" s="42" t="s">
        <v>1</v>
      </c>
      <c r="B302" s="174" t="s">
        <v>155</v>
      </c>
      <c r="C302" s="77"/>
      <c r="D302" s="77"/>
      <c r="E302" s="77"/>
      <c r="F302" s="77"/>
      <c r="G302" s="77"/>
      <c r="H302" s="77"/>
      <c r="I302" s="175">
        <v>93700</v>
      </c>
      <c r="J302" s="77"/>
      <c r="K302" s="175">
        <v>29564.36</v>
      </c>
      <c r="L302" s="77"/>
      <c r="M302" s="192">
        <f>K302/I302</f>
        <v>0.31552145144076843</v>
      </c>
    </row>
    <row r="303" spans="1:13" x14ac:dyDescent="0.3">
      <c r="A303" s="41" t="s">
        <v>1</v>
      </c>
      <c r="B303" s="41" t="s">
        <v>250</v>
      </c>
      <c r="C303" s="167" t="s">
        <v>251</v>
      </c>
      <c r="D303" s="77"/>
      <c r="E303" s="77"/>
      <c r="F303" s="77"/>
      <c r="G303" s="77"/>
      <c r="H303" s="77"/>
      <c r="I303" s="168">
        <v>2000</v>
      </c>
      <c r="J303" s="77"/>
      <c r="K303" s="168">
        <v>0</v>
      </c>
      <c r="L303" s="77"/>
      <c r="M303" s="196">
        <f>K303/I303</f>
        <v>0</v>
      </c>
    </row>
    <row r="304" spans="1:13" x14ac:dyDescent="0.3">
      <c r="A304" s="21" t="s">
        <v>1</v>
      </c>
      <c r="B304" s="21" t="s">
        <v>252</v>
      </c>
      <c r="C304" s="114" t="s">
        <v>253</v>
      </c>
      <c r="D304" s="77"/>
      <c r="E304" s="77"/>
      <c r="F304" s="77"/>
      <c r="G304" s="77"/>
      <c r="H304" s="77"/>
      <c r="I304" s="133" t="s">
        <v>1</v>
      </c>
      <c r="J304" s="77"/>
      <c r="K304" s="133">
        <v>0</v>
      </c>
      <c r="L304" s="77"/>
      <c r="M304" s="193" t="s">
        <v>1</v>
      </c>
    </row>
    <row r="305" spans="1:13" x14ac:dyDescent="0.3">
      <c r="A305" s="41" t="s">
        <v>1</v>
      </c>
      <c r="B305" s="41" t="s">
        <v>254</v>
      </c>
      <c r="C305" s="167" t="s">
        <v>255</v>
      </c>
      <c r="D305" s="77"/>
      <c r="E305" s="77"/>
      <c r="F305" s="77"/>
      <c r="G305" s="77"/>
      <c r="H305" s="77"/>
      <c r="I305" s="168">
        <v>30300</v>
      </c>
      <c r="J305" s="77"/>
      <c r="K305" s="168">
        <v>25106.44</v>
      </c>
      <c r="L305" s="77"/>
      <c r="M305" s="196">
        <f>K305/I305</f>
        <v>0.8285953795379537</v>
      </c>
    </row>
    <row r="306" spans="1:13" x14ac:dyDescent="0.3">
      <c r="A306" s="21" t="s">
        <v>1</v>
      </c>
      <c r="B306" s="21" t="s">
        <v>256</v>
      </c>
      <c r="C306" s="114" t="s">
        <v>255</v>
      </c>
      <c r="D306" s="77"/>
      <c r="E306" s="77"/>
      <c r="F306" s="77"/>
      <c r="G306" s="77"/>
      <c r="H306" s="77"/>
      <c r="I306" s="133" t="s">
        <v>1</v>
      </c>
      <c r="J306" s="77"/>
      <c r="K306" s="133">
        <v>25106.44</v>
      </c>
      <c r="L306" s="77"/>
      <c r="M306" s="193" t="s">
        <v>1</v>
      </c>
    </row>
    <row r="307" spans="1:13" x14ac:dyDescent="0.3">
      <c r="A307" s="41" t="s">
        <v>1</v>
      </c>
      <c r="B307" s="41" t="s">
        <v>257</v>
      </c>
      <c r="C307" s="167" t="s">
        <v>258</v>
      </c>
      <c r="D307" s="77"/>
      <c r="E307" s="77"/>
      <c r="F307" s="77"/>
      <c r="G307" s="77"/>
      <c r="H307" s="77"/>
      <c r="I307" s="168">
        <v>61400</v>
      </c>
      <c r="J307" s="77"/>
      <c r="K307" s="168">
        <v>4457.92</v>
      </c>
      <c r="L307" s="77"/>
      <c r="M307" s="196">
        <f>K307/I307</f>
        <v>7.2604560260586315E-2</v>
      </c>
    </row>
    <row r="308" spans="1:13" x14ac:dyDescent="0.3">
      <c r="A308" s="21" t="s">
        <v>1</v>
      </c>
      <c r="B308" s="21" t="s">
        <v>259</v>
      </c>
      <c r="C308" s="114" t="s">
        <v>260</v>
      </c>
      <c r="D308" s="77"/>
      <c r="E308" s="77"/>
      <c r="F308" s="77"/>
      <c r="G308" s="77"/>
      <c r="H308" s="77"/>
      <c r="I308" s="133" t="s">
        <v>1</v>
      </c>
      <c r="J308" s="77"/>
      <c r="K308" s="133">
        <v>4457.92</v>
      </c>
      <c r="L308" s="77"/>
      <c r="M308" s="193" t="s">
        <v>1</v>
      </c>
    </row>
    <row r="309" spans="1:13" x14ac:dyDescent="0.3">
      <c r="A309" s="45"/>
      <c r="B309" s="45" t="s">
        <v>424</v>
      </c>
      <c r="C309" s="181" t="s">
        <v>262</v>
      </c>
      <c r="D309" s="77"/>
      <c r="E309" s="77"/>
      <c r="F309" s="77"/>
      <c r="G309" s="77"/>
      <c r="H309" s="77"/>
      <c r="I309" s="182">
        <v>117300</v>
      </c>
      <c r="J309" s="77"/>
      <c r="K309" s="182">
        <v>63950.17</v>
      </c>
      <c r="L309" s="77"/>
      <c r="M309" s="194">
        <f>K309/I309</f>
        <v>0.5451847399829497</v>
      </c>
    </row>
    <row r="310" spans="1:13" x14ac:dyDescent="0.3">
      <c r="A310" s="42" t="s">
        <v>1</v>
      </c>
      <c r="B310" s="174" t="s">
        <v>154</v>
      </c>
      <c r="C310" s="77"/>
      <c r="D310" s="77"/>
      <c r="E310" s="77"/>
      <c r="F310" s="77"/>
      <c r="G310" s="77"/>
      <c r="H310" s="77"/>
      <c r="I310" s="175">
        <v>114300</v>
      </c>
      <c r="J310" s="77"/>
      <c r="K310" s="175">
        <v>60430.17</v>
      </c>
      <c r="L310" s="77"/>
      <c r="M310" s="192">
        <f>K310/I310</f>
        <v>0.52869790026246721</v>
      </c>
    </row>
    <row r="311" spans="1:13" x14ac:dyDescent="0.3">
      <c r="A311" s="42" t="s">
        <v>1</v>
      </c>
      <c r="B311" s="174" t="s">
        <v>155</v>
      </c>
      <c r="C311" s="77"/>
      <c r="D311" s="77"/>
      <c r="E311" s="77"/>
      <c r="F311" s="77"/>
      <c r="G311" s="77"/>
      <c r="H311" s="77"/>
      <c r="I311" s="175">
        <v>114300</v>
      </c>
      <c r="J311" s="77"/>
      <c r="K311" s="175">
        <v>60430.17</v>
      </c>
      <c r="L311" s="77"/>
      <c r="M311" s="192">
        <f>K311/I311</f>
        <v>0.52869790026246721</v>
      </c>
    </row>
    <row r="312" spans="1:13" x14ac:dyDescent="0.3">
      <c r="A312" s="41" t="s">
        <v>1</v>
      </c>
      <c r="B312" s="41" t="s">
        <v>263</v>
      </c>
      <c r="C312" s="167" t="s">
        <v>264</v>
      </c>
      <c r="D312" s="77"/>
      <c r="E312" s="77"/>
      <c r="F312" s="77"/>
      <c r="G312" s="77"/>
      <c r="H312" s="77"/>
      <c r="I312" s="168">
        <v>18500</v>
      </c>
      <c r="J312" s="77"/>
      <c r="K312" s="168">
        <v>10783.43</v>
      </c>
      <c r="L312" s="77"/>
      <c r="M312" s="196">
        <f>K312/I312</f>
        <v>0.58288810810810809</v>
      </c>
    </row>
    <row r="313" spans="1:13" x14ac:dyDescent="0.3">
      <c r="A313" s="21" t="s">
        <v>1</v>
      </c>
      <c r="B313" s="21" t="s">
        <v>265</v>
      </c>
      <c r="C313" s="114" t="s">
        <v>266</v>
      </c>
      <c r="D313" s="77"/>
      <c r="E313" s="77"/>
      <c r="F313" s="77"/>
      <c r="G313" s="77"/>
      <c r="H313" s="77"/>
      <c r="I313" s="133" t="s">
        <v>1</v>
      </c>
      <c r="J313" s="77"/>
      <c r="K313" s="133">
        <v>1270</v>
      </c>
      <c r="L313" s="77"/>
      <c r="M313" s="193" t="s">
        <v>1</v>
      </c>
    </row>
    <row r="314" spans="1:13" x14ac:dyDescent="0.3">
      <c r="A314" s="21" t="s">
        <v>1</v>
      </c>
      <c r="B314" s="21" t="s">
        <v>267</v>
      </c>
      <c r="C314" s="114" t="s">
        <v>268</v>
      </c>
      <c r="D314" s="77"/>
      <c r="E314" s="77"/>
      <c r="F314" s="77"/>
      <c r="G314" s="77"/>
      <c r="H314" s="77"/>
      <c r="I314" s="133" t="s">
        <v>1</v>
      </c>
      <c r="J314" s="77"/>
      <c r="K314" s="133">
        <v>9513.43</v>
      </c>
      <c r="L314" s="77"/>
      <c r="M314" s="193" t="s">
        <v>1</v>
      </c>
    </row>
    <row r="315" spans="1:13" x14ac:dyDescent="0.3">
      <c r="A315" s="21" t="s">
        <v>1</v>
      </c>
      <c r="B315" s="21" t="s">
        <v>269</v>
      </c>
      <c r="C315" s="114" t="s">
        <v>270</v>
      </c>
      <c r="D315" s="77"/>
      <c r="E315" s="77"/>
      <c r="F315" s="77"/>
      <c r="G315" s="77"/>
      <c r="H315" s="77"/>
      <c r="I315" s="133" t="s">
        <v>1</v>
      </c>
      <c r="J315" s="77"/>
      <c r="K315" s="133">
        <v>0</v>
      </c>
      <c r="L315" s="77"/>
      <c r="M315" s="193" t="s">
        <v>1</v>
      </c>
    </row>
    <row r="316" spans="1:13" x14ac:dyDescent="0.3">
      <c r="A316" s="41" t="s">
        <v>1</v>
      </c>
      <c r="B316" s="41" t="s">
        <v>239</v>
      </c>
      <c r="C316" s="167" t="s">
        <v>240</v>
      </c>
      <c r="D316" s="77"/>
      <c r="E316" s="77"/>
      <c r="F316" s="77"/>
      <c r="G316" s="77"/>
      <c r="H316" s="77"/>
      <c r="I316" s="168">
        <v>61500</v>
      </c>
      <c r="J316" s="77"/>
      <c r="K316" s="168">
        <v>31700.43</v>
      </c>
      <c r="L316" s="77"/>
      <c r="M316" s="196">
        <f>K316/I316</f>
        <v>0.51545414634146347</v>
      </c>
    </row>
    <row r="317" spans="1:13" x14ac:dyDescent="0.3">
      <c r="A317" s="21" t="s">
        <v>1</v>
      </c>
      <c r="B317" s="21" t="s">
        <v>241</v>
      </c>
      <c r="C317" s="114" t="s">
        <v>242</v>
      </c>
      <c r="D317" s="77"/>
      <c r="E317" s="77"/>
      <c r="F317" s="77"/>
      <c r="G317" s="77"/>
      <c r="H317" s="77"/>
      <c r="I317" s="133" t="s">
        <v>1</v>
      </c>
      <c r="J317" s="77"/>
      <c r="K317" s="133">
        <v>4035.21</v>
      </c>
      <c r="L317" s="77"/>
      <c r="M317" s="193" t="s">
        <v>1</v>
      </c>
    </row>
    <row r="318" spans="1:13" x14ac:dyDescent="0.3">
      <c r="A318" s="21" t="s">
        <v>1</v>
      </c>
      <c r="B318" s="21" t="s">
        <v>425</v>
      </c>
      <c r="C318" s="114" t="s">
        <v>426</v>
      </c>
      <c r="D318" s="77"/>
      <c r="E318" s="77"/>
      <c r="F318" s="77"/>
      <c r="G318" s="77"/>
      <c r="H318" s="77"/>
      <c r="I318" s="133" t="s">
        <v>1</v>
      </c>
      <c r="J318" s="77"/>
      <c r="K318" s="133">
        <v>21193.42</v>
      </c>
      <c r="L318" s="77"/>
      <c r="M318" s="193" t="s">
        <v>1</v>
      </c>
    </row>
    <row r="319" spans="1:13" x14ac:dyDescent="0.3">
      <c r="A319" s="21" t="s">
        <v>1</v>
      </c>
      <c r="B319" s="21" t="s">
        <v>271</v>
      </c>
      <c r="C319" s="114" t="s">
        <v>272</v>
      </c>
      <c r="D319" s="77"/>
      <c r="E319" s="77"/>
      <c r="F319" s="77"/>
      <c r="G319" s="77"/>
      <c r="H319" s="77"/>
      <c r="I319" s="133" t="s">
        <v>1</v>
      </c>
      <c r="J319" s="77"/>
      <c r="K319" s="133">
        <v>4795.95</v>
      </c>
      <c r="L319" s="77"/>
      <c r="M319" s="193" t="s">
        <v>1</v>
      </c>
    </row>
    <row r="320" spans="1:13" x14ac:dyDescent="0.3">
      <c r="A320" s="21" t="s">
        <v>1</v>
      </c>
      <c r="B320" s="21" t="s">
        <v>273</v>
      </c>
      <c r="C320" s="114" t="s">
        <v>274</v>
      </c>
      <c r="D320" s="77"/>
      <c r="E320" s="77"/>
      <c r="F320" s="77"/>
      <c r="G320" s="77"/>
      <c r="H320" s="77"/>
      <c r="I320" s="133" t="s">
        <v>1</v>
      </c>
      <c r="J320" s="77"/>
      <c r="K320" s="133">
        <v>0</v>
      </c>
      <c r="L320" s="77"/>
      <c r="M320" s="193" t="s">
        <v>1</v>
      </c>
    </row>
    <row r="321" spans="1:13" x14ac:dyDescent="0.3">
      <c r="A321" s="21" t="s">
        <v>1</v>
      </c>
      <c r="B321" s="21" t="s">
        <v>275</v>
      </c>
      <c r="C321" s="114" t="s">
        <v>276</v>
      </c>
      <c r="D321" s="77"/>
      <c r="E321" s="77"/>
      <c r="F321" s="77"/>
      <c r="G321" s="77"/>
      <c r="H321" s="77"/>
      <c r="I321" s="133" t="s">
        <v>1</v>
      </c>
      <c r="J321" s="77"/>
      <c r="K321" s="133">
        <v>692.11</v>
      </c>
      <c r="L321" s="77"/>
      <c r="M321" s="193" t="s">
        <v>1</v>
      </c>
    </row>
    <row r="322" spans="1:13" x14ac:dyDescent="0.3">
      <c r="A322" s="21" t="s">
        <v>1</v>
      </c>
      <c r="B322" s="21" t="s">
        <v>277</v>
      </c>
      <c r="C322" s="114" t="s">
        <v>278</v>
      </c>
      <c r="D322" s="77"/>
      <c r="E322" s="77"/>
      <c r="F322" s="77"/>
      <c r="G322" s="77"/>
      <c r="H322" s="77"/>
      <c r="I322" s="133" t="s">
        <v>1</v>
      </c>
      <c r="J322" s="77"/>
      <c r="K322" s="133">
        <v>983.74</v>
      </c>
      <c r="L322" s="77"/>
      <c r="M322" s="193" t="s">
        <v>1</v>
      </c>
    </row>
    <row r="323" spans="1:13" x14ac:dyDescent="0.3">
      <c r="A323" s="41" t="s">
        <v>1</v>
      </c>
      <c r="B323" s="41" t="s">
        <v>279</v>
      </c>
      <c r="C323" s="167" t="s">
        <v>280</v>
      </c>
      <c r="D323" s="77"/>
      <c r="E323" s="77"/>
      <c r="F323" s="77"/>
      <c r="G323" s="77"/>
      <c r="H323" s="77"/>
      <c r="I323" s="168">
        <v>25900</v>
      </c>
      <c r="J323" s="77"/>
      <c r="K323" s="168">
        <v>15109.18</v>
      </c>
      <c r="L323" s="77"/>
      <c r="M323" s="196">
        <f>K323/I323</f>
        <v>0.58336602316602315</v>
      </c>
    </row>
    <row r="324" spans="1:13" x14ac:dyDescent="0.3">
      <c r="A324" s="21" t="s">
        <v>1</v>
      </c>
      <c r="B324" s="21" t="s">
        <v>281</v>
      </c>
      <c r="C324" s="114" t="s">
        <v>282</v>
      </c>
      <c r="D324" s="77"/>
      <c r="E324" s="77"/>
      <c r="F324" s="77"/>
      <c r="G324" s="77"/>
      <c r="H324" s="77"/>
      <c r="I324" s="133" t="s">
        <v>1</v>
      </c>
      <c r="J324" s="77"/>
      <c r="K324" s="133">
        <v>385.6</v>
      </c>
      <c r="L324" s="77"/>
      <c r="M324" s="193" t="s">
        <v>1</v>
      </c>
    </row>
    <row r="325" spans="1:13" x14ac:dyDescent="0.3">
      <c r="A325" s="21" t="s">
        <v>1</v>
      </c>
      <c r="B325" s="21" t="s">
        <v>283</v>
      </c>
      <c r="C325" s="114" t="s">
        <v>284</v>
      </c>
      <c r="D325" s="77"/>
      <c r="E325" s="77"/>
      <c r="F325" s="77"/>
      <c r="G325" s="77"/>
      <c r="H325" s="77"/>
      <c r="I325" s="133" t="s">
        <v>1</v>
      </c>
      <c r="J325" s="77"/>
      <c r="K325" s="133">
        <v>0</v>
      </c>
      <c r="L325" s="77"/>
      <c r="M325" s="193" t="s">
        <v>1</v>
      </c>
    </row>
    <row r="326" spans="1:13" x14ac:dyDescent="0.3">
      <c r="A326" s="21" t="s">
        <v>1</v>
      </c>
      <c r="B326" s="21" t="s">
        <v>287</v>
      </c>
      <c r="C326" s="114" t="s">
        <v>288</v>
      </c>
      <c r="D326" s="77"/>
      <c r="E326" s="77"/>
      <c r="F326" s="77"/>
      <c r="G326" s="77"/>
      <c r="H326" s="77"/>
      <c r="I326" s="133" t="s">
        <v>1</v>
      </c>
      <c r="J326" s="77"/>
      <c r="K326" s="133">
        <v>803.58</v>
      </c>
      <c r="L326" s="77"/>
      <c r="M326" s="193" t="s">
        <v>1</v>
      </c>
    </row>
    <row r="327" spans="1:13" x14ac:dyDescent="0.3">
      <c r="A327" s="21" t="s">
        <v>1</v>
      </c>
      <c r="B327" s="21" t="s">
        <v>317</v>
      </c>
      <c r="C327" s="114" t="s">
        <v>318</v>
      </c>
      <c r="D327" s="77"/>
      <c r="E327" s="77"/>
      <c r="F327" s="77"/>
      <c r="G327" s="77"/>
      <c r="H327" s="77"/>
      <c r="I327" s="133" t="s">
        <v>1</v>
      </c>
      <c r="J327" s="77"/>
      <c r="K327" s="133">
        <v>2110</v>
      </c>
      <c r="L327" s="77"/>
      <c r="M327" s="193" t="s">
        <v>1</v>
      </c>
    </row>
    <row r="328" spans="1:13" x14ac:dyDescent="0.3">
      <c r="A328" s="21" t="s">
        <v>1</v>
      </c>
      <c r="B328" s="21" t="s">
        <v>289</v>
      </c>
      <c r="C328" s="114" t="s">
        <v>290</v>
      </c>
      <c r="D328" s="77"/>
      <c r="E328" s="77"/>
      <c r="F328" s="77"/>
      <c r="G328" s="77"/>
      <c r="H328" s="77"/>
      <c r="I328" s="133" t="s">
        <v>1</v>
      </c>
      <c r="J328" s="77"/>
      <c r="K328" s="133">
        <v>11512.5</v>
      </c>
      <c r="L328" s="77"/>
      <c r="M328" s="193" t="s">
        <v>1</v>
      </c>
    </row>
    <row r="329" spans="1:13" x14ac:dyDescent="0.3">
      <c r="A329" s="21" t="s">
        <v>1</v>
      </c>
      <c r="B329" s="21" t="s">
        <v>293</v>
      </c>
      <c r="C329" s="114" t="s">
        <v>294</v>
      </c>
      <c r="D329" s="77"/>
      <c r="E329" s="77"/>
      <c r="F329" s="77"/>
      <c r="G329" s="77"/>
      <c r="H329" s="77"/>
      <c r="I329" s="133" t="s">
        <v>1</v>
      </c>
      <c r="J329" s="77"/>
      <c r="K329" s="133">
        <v>297.5</v>
      </c>
      <c r="L329" s="77"/>
      <c r="M329" s="193" t="s">
        <v>1</v>
      </c>
    </row>
    <row r="330" spans="1:13" x14ac:dyDescent="0.3">
      <c r="A330" s="41" t="s">
        <v>1</v>
      </c>
      <c r="B330" s="41" t="s">
        <v>243</v>
      </c>
      <c r="C330" s="167" t="s">
        <v>244</v>
      </c>
      <c r="D330" s="77"/>
      <c r="E330" s="77"/>
      <c r="F330" s="77"/>
      <c r="G330" s="77"/>
      <c r="H330" s="77"/>
      <c r="I330" s="168">
        <v>6400</v>
      </c>
      <c r="J330" s="77"/>
      <c r="K330" s="168">
        <v>1044.43</v>
      </c>
      <c r="L330" s="77"/>
      <c r="M330" s="196">
        <f>K330/I330</f>
        <v>0.1631921875</v>
      </c>
    </row>
    <row r="331" spans="1:13" x14ac:dyDescent="0.3">
      <c r="A331" s="21" t="s">
        <v>1</v>
      </c>
      <c r="B331" s="21" t="s">
        <v>295</v>
      </c>
      <c r="C331" s="114" t="s">
        <v>296</v>
      </c>
      <c r="D331" s="77"/>
      <c r="E331" s="77"/>
      <c r="F331" s="77"/>
      <c r="G331" s="77"/>
      <c r="H331" s="77"/>
      <c r="I331" s="133" t="s">
        <v>1</v>
      </c>
      <c r="J331" s="77"/>
      <c r="K331" s="133">
        <v>400</v>
      </c>
      <c r="L331" s="77"/>
      <c r="M331" s="193" t="s">
        <v>1</v>
      </c>
    </row>
    <row r="332" spans="1:13" x14ac:dyDescent="0.3">
      <c r="A332" s="21" t="s">
        <v>1</v>
      </c>
      <c r="B332" s="21" t="s">
        <v>245</v>
      </c>
      <c r="C332" s="114" t="s">
        <v>246</v>
      </c>
      <c r="D332" s="77"/>
      <c r="E332" s="77"/>
      <c r="F332" s="77"/>
      <c r="G332" s="77"/>
      <c r="H332" s="77"/>
      <c r="I332" s="133" t="s">
        <v>1</v>
      </c>
      <c r="J332" s="77"/>
      <c r="K332" s="133">
        <v>156.93</v>
      </c>
      <c r="L332" s="77"/>
      <c r="M332" s="193" t="s">
        <v>1</v>
      </c>
    </row>
    <row r="333" spans="1:13" x14ac:dyDescent="0.3">
      <c r="A333" s="21" t="s">
        <v>1</v>
      </c>
      <c r="B333" s="21" t="s">
        <v>299</v>
      </c>
      <c r="C333" s="114" t="s">
        <v>244</v>
      </c>
      <c r="D333" s="77"/>
      <c r="E333" s="77"/>
      <c r="F333" s="77"/>
      <c r="G333" s="77"/>
      <c r="H333" s="77"/>
      <c r="I333" s="133" t="s">
        <v>1</v>
      </c>
      <c r="J333" s="77"/>
      <c r="K333" s="133">
        <v>487.5</v>
      </c>
      <c r="L333" s="77"/>
      <c r="M333" s="193" t="s">
        <v>1</v>
      </c>
    </row>
    <row r="334" spans="1:13" x14ac:dyDescent="0.3">
      <c r="A334" s="41" t="s">
        <v>1</v>
      </c>
      <c r="B334" s="41" t="s">
        <v>303</v>
      </c>
      <c r="C334" s="167" t="s">
        <v>304</v>
      </c>
      <c r="D334" s="77"/>
      <c r="E334" s="77"/>
      <c r="F334" s="77"/>
      <c r="G334" s="77"/>
      <c r="H334" s="77"/>
      <c r="I334" s="168">
        <v>2000</v>
      </c>
      <c r="J334" s="77"/>
      <c r="K334" s="168">
        <v>1792.7</v>
      </c>
      <c r="L334" s="77"/>
      <c r="M334" s="196">
        <f>K334/I334</f>
        <v>0.89634999999999998</v>
      </c>
    </row>
    <row r="335" spans="1:13" x14ac:dyDescent="0.3">
      <c r="A335" s="21" t="s">
        <v>1</v>
      </c>
      <c r="B335" s="21" t="s">
        <v>305</v>
      </c>
      <c r="C335" s="114" t="s">
        <v>306</v>
      </c>
      <c r="D335" s="77"/>
      <c r="E335" s="77"/>
      <c r="F335" s="77"/>
      <c r="G335" s="77"/>
      <c r="H335" s="77"/>
      <c r="I335" s="133" t="s">
        <v>1</v>
      </c>
      <c r="J335" s="77"/>
      <c r="K335" s="133">
        <v>1792.7</v>
      </c>
      <c r="L335" s="77"/>
      <c r="M335" s="193" t="s">
        <v>1</v>
      </c>
    </row>
    <row r="336" spans="1:13" x14ac:dyDescent="0.3">
      <c r="A336" s="42" t="s">
        <v>1</v>
      </c>
      <c r="B336" s="174" t="s">
        <v>158</v>
      </c>
      <c r="C336" s="77"/>
      <c r="D336" s="77"/>
      <c r="E336" s="77"/>
      <c r="F336" s="77"/>
      <c r="G336" s="77"/>
      <c r="H336" s="77"/>
      <c r="I336" s="175">
        <v>3000</v>
      </c>
      <c r="J336" s="77"/>
      <c r="K336" s="175">
        <v>3520</v>
      </c>
      <c r="L336" s="77"/>
      <c r="M336" s="192">
        <f>K336/I336</f>
        <v>1.1733333333333333</v>
      </c>
    </row>
    <row r="337" spans="1:13" x14ac:dyDescent="0.3">
      <c r="A337" s="42" t="s">
        <v>1</v>
      </c>
      <c r="B337" s="174" t="s">
        <v>160</v>
      </c>
      <c r="C337" s="77"/>
      <c r="D337" s="77"/>
      <c r="E337" s="77"/>
      <c r="F337" s="77"/>
      <c r="G337" s="77"/>
      <c r="H337" s="77"/>
      <c r="I337" s="175">
        <v>3000</v>
      </c>
      <c r="J337" s="77"/>
      <c r="K337" s="175">
        <v>3520</v>
      </c>
      <c r="L337" s="77"/>
      <c r="M337" s="192">
        <f>K337/I337</f>
        <v>1.1733333333333333</v>
      </c>
    </row>
    <row r="338" spans="1:13" x14ac:dyDescent="0.3">
      <c r="A338" s="41" t="s">
        <v>1</v>
      </c>
      <c r="B338" s="41" t="s">
        <v>239</v>
      </c>
      <c r="C338" s="167" t="s">
        <v>240</v>
      </c>
      <c r="D338" s="77"/>
      <c r="E338" s="77"/>
      <c r="F338" s="77"/>
      <c r="G338" s="77"/>
      <c r="H338" s="77"/>
      <c r="I338" s="168">
        <v>3000</v>
      </c>
      <c r="J338" s="77"/>
      <c r="K338" s="168">
        <v>3520</v>
      </c>
      <c r="L338" s="77"/>
      <c r="M338" s="196">
        <f>K338/I338</f>
        <v>1.1733333333333333</v>
      </c>
    </row>
    <row r="339" spans="1:13" x14ac:dyDescent="0.3">
      <c r="A339" s="21" t="s">
        <v>1</v>
      </c>
      <c r="B339" s="21" t="s">
        <v>241</v>
      </c>
      <c r="C339" s="114" t="s">
        <v>242</v>
      </c>
      <c r="D339" s="77"/>
      <c r="E339" s="77"/>
      <c r="F339" s="77"/>
      <c r="G339" s="77"/>
      <c r="H339" s="77"/>
      <c r="I339" s="133" t="s">
        <v>1</v>
      </c>
      <c r="J339" s="77"/>
      <c r="K339" s="133">
        <v>3520</v>
      </c>
      <c r="L339" s="77"/>
      <c r="M339" s="193" t="s">
        <v>1</v>
      </c>
    </row>
    <row r="340" spans="1:13" x14ac:dyDescent="0.3">
      <c r="A340" s="47" t="s">
        <v>1</v>
      </c>
      <c r="B340" s="47" t="s">
        <v>360</v>
      </c>
      <c r="C340" s="183" t="s">
        <v>361</v>
      </c>
      <c r="D340" s="77"/>
      <c r="E340" s="77"/>
      <c r="F340" s="77"/>
      <c r="G340" s="77"/>
      <c r="H340" s="77"/>
      <c r="I340" s="184">
        <v>3000</v>
      </c>
      <c r="J340" s="77"/>
      <c r="K340" s="184">
        <v>2654.2</v>
      </c>
      <c r="L340" s="77"/>
      <c r="M340" s="195">
        <v>0.88470000000000004</v>
      </c>
    </row>
    <row r="341" spans="1:13" x14ac:dyDescent="0.3">
      <c r="A341" s="47" t="s">
        <v>1</v>
      </c>
      <c r="B341" s="47" t="s">
        <v>427</v>
      </c>
      <c r="C341" s="183" t="s">
        <v>428</v>
      </c>
      <c r="D341" s="77"/>
      <c r="E341" s="77"/>
      <c r="F341" s="77"/>
      <c r="G341" s="77"/>
      <c r="H341" s="77"/>
      <c r="I341" s="184">
        <v>3000</v>
      </c>
      <c r="J341" s="77"/>
      <c r="K341" s="184">
        <v>2654.2</v>
      </c>
      <c r="L341" s="77"/>
      <c r="M341" s="195">
        <v>0.88470000000000004</v>
      </c>
    </row>
    <row r="342" spans="1:13" x14ac:dyDescent="0.3">
      <c r="A342" s="45"/>
      <c r="B342" s="45" t="s">
        <v>364</v>
      </c>
      <c r="C342" s="181" t="s">
        <v>429</v>
      </c>
      <c r="D342" s="77"/>
      <c r="E342" s="77"/>
      <c r="F342" s="77"/>
      <c r="G342" s="77"/>
      <c r="H342" s="77"/>
      <c r="I342" s="182">
        <v>3000</v>
      </c>
      <c r="J342" s="77"/>
      <c r="K342" s="182">
        <v>2654.2</v>
      </c>
      <c r="L342" s="77"/>
      <c r="M342" s="194">
        <f>K342/I342</f>
        <v>0.88473333333333326</v>
      </c>
    </row>
    <row r="343" spans="1:13" x14ac:dyDescent="0.3">
      <c r="A343" s="42" t="s">
        <v>1</v>
      </c>
      <c r="B343" s="174" t="s">
        <v>152</v>
      </c>
      <c r="C343" s="77"/>
      <c r="D343" s="77"/>
      <c r="E343" s="77"/>
      <c r="F343" s="77"/>
      <c r="G343" s="77"/>
      <c r="H343" s="77"/>
      <c r="I343" s="175">
        <v>3000</v>
      </c>
      <c r="J343" s="77"/>
      <c r="K343" s="175">
        <v>0</v>
      </c>
      <c r="L343" s="77"/>
      <c r="M343" s="192">
        <f>K343/I343</f>
        <v>0</v>
      </c>
    </row>
    <row r="344" spans="1:13" x14ac:dyDescent="0.3">
      <c r="A344" s="42" t="s">
        <v>1</v>
      </c>
      <c r="B344" s="174" t="s">
        <v>164</v>
      </c>
      <c r="C344" s="77"/>
      <c r="D344" s="77"/>
      <c r="E344" s="77"/>
      <c r="F344" s="77"/>
      <c r="G344" s="77"/>
      <c r="H344" s="77"/>
      <c r="I344" s="175">
        <v>3000</v>
      </c>
      <c r="J344" s="77"/>
      <c r="K344" s="175">
        <v>0</v>
      </c>
      <c r="L344" s="77"/>
      <c r="M344" s="192">
        <f>K344/I344</f>
        <v>0</v>
      </c>
    </row>
    <row r="345" spans="1:13" x14ac:dyDescent="0.3">
      <c r="A345" s="41" t="s">
        <v>1</v>
      </c>
      <c r="B345" s="41" t="s">
        <v>366</v>
      </c>
      <c r="C345" s="167" t="s">
        <v>367</v>
      </c>
      <c r="D345" s="77"/>
      <c r="E345" s="77"/>
      <c r="F345" s="77"/>
      <c r="G345" s="77"/>
      <c r="H345" s="77"/>
      <c r="I345" s="168">
        <v>3000</v>
      </c>
      <c r="J345" s="77"/>
      <c r="K345" s="168">
        <v>0</v>
      </c>
      <c r="L345" s="77"/>
      <c r="M345" s="196">
        <f>K345/I345</f>
        <v>0</v>
      </c>
    </row>
    <row r="346" spans="1:13" x14ac:dyDescent="0.3">
      <c r="A346" s="21" t="s">
        <v>1</v>
      </c>
      <c r="B346" s="21" t="s">
        <v>368</v>
      </c>
      <c r="C346" s="114" t="s">
        <v>369</v>
      </c>
      <c r="D346" s="77"/>
      <c r="E346" s="77"/>
      <c r="F346" s="77"/>
      <c r="G346" s="77"/>
      <c r="H346" s="77"/>
      <c r="I346" s="133" t="s">
        <v>1</v>
      </c>
      <c r="J346" s="77"/>
      <c r="K346" s="133">
        <v>0</v>
      </c>
      <c r="L346" s="77"/>
      <c r="M346" s="193" t="s">
        <v>1</v>
      </c>
    </row>
    <row r="347" spans="1:13" x14ac:dyDescent="0.3">
      <c r="A347" s="59" t="s">
        <v>1</v>
      </c>
      <c r="B347" s="174" t="s">
        <v>154</v>
      </c>
      <c r="C347" s="77"/>
      <c r="D347" s="77"/>
      <c r="E347" s="77"/>
      <c r="F347" s="77"/>
      <c r="G347" s="77"/>
      <c r="H347" s="77"/>
      <c r="I347" s="175">
        <v>0</v>
      </c>
      <c r="J347" s="77"/>
      <c r="K347" s="175">
        <v>2654.2</v>
      </c>
      <c r="L347" s="77"/>
      <c r="M347" s="192">
        <v>0</v>
      </c>
    </row>
    <row r="348" spans="1:13" x14ac:dyDescent="0.3">
      <c r="A348" s="59" t="s">
        <v>1</v>
      </c>
      <c r="B348" s="174" t="s">
        <v>155</v>
      </c>
      <c r="C348" s="77"/>
      <c r="D348" s="77"/>
      <c r="E348" s="77"/>
      <c r="F348" s="77"/>
      <c r="G348" s="77"/>
      <c r="H348" s="77"/>
      <c r="I348" s="175">
        <v>0</v>
      </c>
      <c r="J348" s="77"/>
      <c r="K348" s="175">
        <v>2654.2</v>
      </c>
      <c r="L348" s="77"/>
      <c r="M348" s="192">
        <v>0</v>
      </c>
    </row>
    <row r="349" spans="1:13" x14ac:dyDescent="0.3">
      <c r="A349" s="60" t="s">
        <v>1</v>
      </c>
      <c r="B349" s="60" t="s">
        <v>366</v>
      </c>
      <c r="C349" s="167" t="s">
        <v>367</v>
      </c>
      <c r="D349" s="77"/>
      <c r="E349" s="77"/>
      <c r="F349" s="77"/>
      <c r="G349" s="77"/>
      <c r="H349" s="77"/>
      <c r="I349" s="168">
        <v>0</v>
      </c>
      <c r="J349" s="77"/>
      <c r="K349" s="168">
        <v>2654.2</v>
      </c>
      <c r="L349" s="77"/>
      <c r="M349" s="196">
        <v>0</v>
      </c>
    </row>
    <row r="350" spans="1:13" x14ac:dyDescent="0.3">
      <c r="A350" s="58" t="s">
        <v>1</v>
      </c>
      <c r="B350" s="58" t="s">
        <v>368</v>
      </c>
      <c r="C350" s="114" t="s">
        <v>369</v>
      </c>
      <c r="D350" s="77"/>
      <c r="E350" s="77"/>
      <c r="F350" s="77"/>
      <c r="G350" s="77"/>
      <c r="H350" s="77"/>
      <c r="I350" s="133" t="s">
        <v>1</v>
      </c>
      <c r="J350" s="77"/>
      <c r="K350" s="133">
        <v>2654.2</v>
      </c>
      <c r="L350" s="77"/>
      <c r="M350" s="193" t="s">
        <v>1</v>
      </c>
    </row>
  </sheetData>
  <mergeCells count="1032">
    <mergeCell ref="C346:H346"/>
    <mergeCell ref="I346:J346"/>
    <mergeCell ref="K346:L346"/>
    <mergeCell ref="C345:H345"/>
    <mergeCell ref="I345:J345"/>
    <mergeCell ref="K345:L345"/>
    <mergeCell ref="B344:H344"/>
    <mergeCell ref="I344:J344"/>
    <mergeCell ref="K344:L344"/>
    <mergeCell ref="B343:H343"/>
    <mergeCell ref="I343:J343"/>
    <mergeCell ref="K343:L343"/>
    <mergeCell ref="C342:H342"/>
    <mergeCell ref="I342:J342"/>
    <mergeCell ref="K342:L342"/>
    <mergeCell ref="C341:H341"/>
    <mergeCell ref="I341:J341"/>
    <mergeCell ref="K341:L341"/>
    <mergeCell ref="C340:H340"/>
    <mergeCell ref="I340:J340"/>
    <mergeCell ref="K340:L340"/>
    <mergeCell ref="C339:H339"/>
    <mergeCell ref="I339:J339"/>
    <mergeCell ref="K339:L339"/>
    <mergeCell ref="C338:H338"/>
    <mergeCell ref="I338:J338"/>
    <mergeCell ref="K338:L338"/>
    <mergeCell ref="B337:H337"/>
    <mergeCell ref="I337:J337"/>
    <mergeCell ref="K337:L337"/>
    <mergeCell ref="B336:H336"/>
    <mergeCell ref="I336:J336"/>
    <mergeCell ref="K336:L336"/>
    <mergeCell ref="C335:H335"/>
    <mergeCell ref="I335:J335"/>
    <mergeCell ref="K335:L335"/>
    <mergeCell ref="C334:H334"/>
    <mergeCell ref="I334:J334"/>
    <mergeCell ref="K334:L334"/>
    <mergeCell ref="C333:H333"/>
    <mergeCell ref="I333:J333"/>
    <mergeCell ref="K333:L333"/>
    <mergeCell ref="C332:H332"/>
    <mergeCell ref="I332:J332"/>
    <mergeCell ref="K332:L332"/>
    <mergeCell ref="C331:H331"/>
    <mergeCell ref="I331:J331"/>
    <mergeCell ref="K331:L331"/>
    <mergeCell ref="C330:H330"/>
    <mergeCell ref="I330:J330"/>
    <mergeCell ref="K330:L330"/>
    <mergeCell ref="C329:H329"/>
    <mergeCell ref="I329:J329"/>
    <mergeCell ref="K329:L329"/>
    <mergeCell ref="C328:H328"/>
    <mergeCell ref="I328:J328"/>
    <mergeCell ref="K328:L328"/>
    <mergeCell ref="C327:H327"/>
    <mergeCell ref="I327:J327"/>
    <mergeCell ref="K327:L327"/>
    <mergeCell ref="C326:H326"/>
    <mergeCell ref="I326:J326"/>
    <mergeCell ref="K326:L326"/>
    <mergeCell ref="C325:H325"/>
    <mergeCell ref="I325:J325"/>
    <mergeCell ref="K325:L325"/>
    <mergeCell ref="C324:H324"/>
    <mergeCell ref="I324:J324"/>
    <mergeCell ref="K324:L324"/>
    <mergeCell ref="C323:H323"/>
    <mergeCell ref="I323:J323"/>
    <mergeCell ref="K323:L323"/>
    <mergeCell ref="C322:H322"/>
    <mergeCell ref="I322:J322"/>
    <mergeCell ref="K322:L322"/>
    <mergeCell ref="C321:H321"/>
    <mergeCell ref="I321:J321"/>
    <mergeCell ref="K321:L321"/>
    <mergeCell ref="C320:H320"/>
    <mergeCell ref="I320:J320"/>
    <mergeCell ref="K320:L320"/>
    <mergeCell ref="C319:H319"/>
    <mergeCell ref="I319:J319"/>
    <mergeCell ref="K319:L319"/>
    <mergeCell ref="C318:H318"/>
    <mergeCell ref="I318:J318"/>
    <mergeCell ref="K318:L318"/>
    <mergeCell ref="C317:H317"/>
    <mergeCell ref="I317:J317"/>
    <mergeCell ref="K317:L317"/>
    <mergeCell ref="C316:H316"/>
    <mergeCell ref="I316:J316"/>
    <mergeCell ref="K316:L316"/>
    <mergeCell ref="C315:H315"/>
    <mergeCell ref="I315:J315"/>
    <mergeCell ref="K315:L315"/>
    <mergeCell ref="C314:H314"/>
    <mergeCell ref="I314:J314"/>
    <mergeCell ref="K314:L314"/>
    <mergeCell ref="C313:H313"/>
    <mergeCell ref="I313:J313"/>
    <mergeCell ref="K313:L313"/>
    <mergeCell ref="C312:H312"/>
    <mergeCell ref="I312:J312"/>
    <mergeCell ref="K312:L312"/>
    <mergeCell ref="B311:H311"/>
    <mergeCell ref="I311:J311"/>
    <mergeCell ref="K311:L311"/>
    <mergeCell ref="B310:H310"/>
    <mergeCell ref="I310:J310"/>
    <mergeCell ref="K310:L310"/>
    <mergeCell ref="C309:H309"/>
    <mergeCell ref="I309:J309"/>
    <mergeCell ref="K309:L309"/>
    <mergeCell ref="C308:H308"/>
    <mergeCell ref="I308:J308"/>
    <mergeCell ref="K308:L308"/>
    <mergeCell ref="C307:H307"/>
    <mergeCell ref="I307:J307"/>
    <mergeCell ref="K307:L307"/>
    <mergeCell ref="C306:H306"/>
    <mergeCell ref="I306:J306"/>
    <mergeCell ref="K306:L306"/>
    <mergeCell ref="C305:H305"/>
    <mergeCell ref="I305:J305"/>
    <mergeCell ref="K305:L305"/>
    <mergeCell ref="C304:H304"/>
    <mergeCell ref="I304:J304"/>
    <mergeCell ref="K304:L304"/>
    <mergeCell ref="C303:H303"/>
    <mergeCell ref="I303:J303"/>
    <mergeCell ref="K303:L303"/>
    <mergeCell ref="B302:H302"/>
    <mergeCell ref="I302:J302"/>
    <mergeCell ref="K302:L302"/>
    <mergeCell ref="B301:H301"/>
    <mergeCell ref="I301:J301"/>
    <mergeCell ref="K301:L301"/>
    <mergeCell ref="C300:H300"/>
    <mergeCell ref="I300:J300"/>
    <mergeCell ref="K300:L300"/>
    <mergeCell ref="C299:H299"/>
    <mergeCell ref="I299:J299"/>
    <mergeCell ref="K299:L299"/>
    <mergeCell ref="C298:H298"/>
    <mergeCell ref="I298:J298"/>
    <mergeCell ref="K298:L298"/>
    <mergeCell ref="C297:H297"/>
    <mergeCell ref="I297:J297"/>
    <mergeCell ref="K297:L297"/>
    <mergeCell ref="B296:H296"/>
    <mergeCell ref="I296:J296"/>
    <mergeCell ref="K296:L296"/>
    <mergeCell ref="B295:H295"/>
    <mergeCell ref="I295:J295"/>
    <mergeCell ref="K295:L295"/>
    <mergeCell ref="C294:H294"/>
    <mergeCell ref="I294:J294"/>
    <mergeCell ref="K294:L294"/>
    <mergeCell ref="C293:H293"/>
    <mergeCell ref="I293:J293"/>
    <mergeCell ref="K293:L293"/>
    <mergeCell ref="C292:H292"/>
    <mergeCell ref="I292:J292"/>
    <mergeCell ref="K292:L292"/>
    <mergeCell ref="B291:H291"/>
    <mergeCell ref="I291:J291"/>
    <mergeCell ref="K291:L291"/>
    <mergeCell ref="B290:H290"/>
    <mergeCell ref="I290:J290"/>
    <mergeCell ref="K290:L290"/>
    <mergeCell ref="B289:H289"/>
    <mergeCell ref="I289:J289"/>
    <mergeCell ref="K289:L289"/>
    <mergeCell ref="B288:H288"/>
    <mergeCell ref="I288:J288"/>
    <mergeCell ref="K288:L288"/>
    <mergeCell ref="B287:H287"/>
    <mergeCell ref="I287:J287"/>
    <mergeCell ref="K287:L287"/>
    <mergeCell ref="B286:H286"/>
    <mergeCell ref="I286:J286"/>
    <mergeCell ref="K286:L286"/>
    <mergeCell ref="B285:H285"/>
    <mergeCell ref="I285:J285"/>
    <mergeCell ref="K285:L285"/>
    <mergeCell ref="B284:H284"/>
    <mergeCell ref="I284:J284"/>
    <mergeCell ref="K284:L284"/>
    <mergeCell ref="C283:H283"/>
    <mergeCell ref="I283:J283"/>
    <mergeCell ref="K283:L283"/>
    <mergeCell ref="C282:H282"/>
    <mergeCell ref="I282:J282"/>
    <mergeCell ref="K282:L282"/>
    <mergeCell ref="B281:H281"/>
    <mergeCell ref="I281:J281"/>
    <mergeCell ref="K281:L281"/>
    <mergeCell ref="B280:H280"/>
    <mergeCell ref="I280:J280"/>
    <mergeCell ref="K280:L280"/>
    <mergeCell ref="C279:H279"/>
    <mergeCell ref="I279:J279"/>
    <mergeCell ref="K279:L279"/>
    <mergeCell ref="C278:H278"/>
    <mergeCell ref="I278:J278"/>
    <mergeCell ref="K278:L278"/>
    <mergeCell ref="C277:H277"/>
    <mergeCell ref="I277:J277"/>
    <mergeCell ref="K277:L277"/>
    <mergeCell ref="B276:H276"/>
    <mergeCell ref="I276:J276"/>
    <mergeCell ref="K276:L276"/>
    <mergeCell ref="B275:H275"/>
    <mergeCell ref="I275:J275"/>
    <mergeCell ref="K275:L275"/>
    <mergeCell ref="C274:H274"/>
    <mergeCell ref="I274:J274"/>
    <mergeCell ref="K274:L274"/>
    <mergeCell ref="C273:H273"/>
    <mergeCell ref="I273:J273"/>
    <mergeCell ref="K273:L273"/>
    <mergeCell ref="C272:H272"/>
    <mergeCell ref="I272:J272"/>
    <mergeCell ref="K272:L272"/>
    <mergeCell ref="C271:H271"/>
    <mergeCell ref="I271:J271"/>
    <mergeCell ref="K271:L271"/>
    <mergeCell ref="C270:H270"/>
    <mergeCell ref="I270:J270"/>
    <mergeCell ref="K270:L270"/>
    <mergeCell ref="C269:H269"/>
    <mergeCell ref="I269:J269"/>
    <mergeCell ref="K269:L269"/>
    <mergeCell ref="B268:H268"/>
    <mergeCell ref="I268:J268"/>
    <mergeCell ref="K268:L268"/>
    <mergeCell ref="B267:H267"/>
    <mergeCell ref="I267:J267"/>
    <mergeCell ref="K267:L267"/>
    <mergeCell ref="C266:H266"/>
    <mergeCell ref="I266:J266"/>
    <mergeCell ref="K266:L266"/>
    <mergeCell ref="C265:H265"/>
    <mergeCell ref="I265:J265"/>
    <mergeCell ref="K265:L265"/>
    <mergeCell ref="C264:H264"/>
    <mergeCell ref="I264:J264"/>
    <mergeCell ref="K264:L264"/>
    <mergeCell ref="B263:H263"/>
    <mergeCell ref="I263:J263"/>
    <mergeCell ref="K263:L263"/>
    <mergeCell ref="B262:H262"/>
    <mergeCell ref="I262:J262"/>
    <mergeCell ref="K262:L262"/>
    <mergeCell ref="C261:H261"/>
    <mergeCell ref="I261:J261"/>
    <mergeCell ref="K261:L261"/>
    <mergeCell ref="C260:H260"/>
    <mergeCell ref="I260:J260"/>
    <mergeCell ref="K260:L260"/>
    <mergeCell ref="B259:H259"/>
    <mergeCell ref="I259:J259"/>
    <mergeCell ref="K259:L259"/>
    <mergeCell ref="B258:H258"/>
    <mergeCell ref="I258:J258"/>
    <mergeCell ref="K258:L258"/>
    <mergeCell ref="C257:H257"/>
    <mergeCell ref="I257:J257"/>
    <mergeCell ref="K257:L257"/>
    <mergeCell ref="C256:H256"/>
    <mergeCell ref="I256:J256"/>
    <mergeCell ref="K256:L256"/>
    <mergeCell ref="C255:H255"/>
    <mergeCell ref="I255:J255"/>
    <mergeCell ref="K255:L255"/>
    <mergeCell ref="B254:H254"/>
    <mergeCell ref="I254:J254"/>
    <mergeCell ref="K254:L254"/>
    <mergeCell ref="B253:H253"/>
    <mergeCell ref="I253:J253"/>
    <mergeCell ref="K253:L253"/>
    <mergeCell ref="C252:H252"/>
    <mergeCell ref="I252:J252"/>
    <mergeCell ref="K252:L252"/>
    <mergeCell ref="C251:H251"/>
    <mergeCell ref="I251:J251"/>
    <mergeCell ref="K251:L251"/>
    <mergeCell ref="C250:H250"/>
    <mergeCell ref="I250:J250"/>
    <mergeCell ref="K250:L250"/>
    <mergeCell ref="C249:H249"/>
    <mergeCell ref="I249:J249"/>
    <mergeCell ref="K249:L249"/>
    <mergeCell ref="B248:H248"/>
    <mergeCell ref="I248:J248"/>
    <mergeCell ref="K248:L248"/>
    <mergeCell ref="B247:H247"/>
    <mergeCell ref="I247:J247"/>
    <mergeCell ref="K247:L247"/>
    <mergeCell ref="C246:H246"/>
    <mergeCell ref="I246:J246"/>
    <mergeCell ref="K246:L246"/>
    <mergeCell ref="C245:H245"/>
    <mergeCell ref="I245:J245"/>
    <mergeCell ref="K245:L245"/>
    <mergeCell ref="C244:H244"/>
    <mergeCell ref="I244:J244"/>
    <mergeCell ref="K244:L244"/>
    <mergeCell ref="B243:H243"/>
    <mergeCell ref="I243:J243"/>
    <mergeCell ref="K243:L243"/>
    <mergeCell ref="B242:H242"/>
    <mergeCell ref="I242:J242"/>
    <mergeCell ref="K242:L242"/>
    <mergeCell ref="C241:H241"/>
    <mergeCell ref="I241:J241"/>
    <mergeCell ref="K241:L241"/>
    <mergeCell ref="C240:H240"/>
    <mergeCell ref="I240:J240"/>
    <mergeCell ref="K240:L240"/>
    <mergeCell ref="C239:H239"/>
    <mergeCell ref="I239:J239"/>
    <mergeCell ref="K239:L239"/>
    <mergeCell ref="B238:H238"/>
    <mergeCell ref="I238:J238"/>
    <mergeCell ref="K238:L238"/>
    <mergeCell ref="B237:H237"/>
    <mergeCell ref="I237:J237"/>
    <mergeCell ref="K237:L237"/>
    <mergeCell ref="C236:H236"/>
    <mergeCell ref="I236:J236"/>
    <mergeCell ref="K236:L236"/>
    <mergeCell ref="C235:H235"/>
    <mergeCell ref="I235:J235"/>
    <mergeCell ref="K235:L235"/>
    <mergeCell ref="C234:H234"/>
    <mergeCell ref="I234:J234"/>
    <mergeCell ref="K234:L234"/>
    <mergeCell ref="B233:H233"/>
    <mergeCell ref="I233:J233"/>
    <mergeCell ref="K233:L233"/>
    <mergeCell ref="B232:H232"/>
    <mergeCell ref="I232:J232"/>
    <mergeCell ref="K232:L232"/>
    <mergeCell ref="C231:H231"/>
    <mergeCell ref="I231:J231"/>
    <mergeCell ref="K231:L231"/>
    <mergeCell ref="C230:H230"/>
    <mergeCell ref="I230:J230"/>
    <mergeCell ref="K230:L230"/>
    <mergeCell ref="B229:H229"/>
    <mergeCell ref="I229:J229"/>
    <mergeCell ref="K229:L229"/>
    <mergeCell ref="B228:H228"/>
    <mergeCell ref="I228:J228"/>
    <mergeCell ref="K228:L228"/>
    <mergeCell ref="C227:H227"/>
    <mergeCell ref="I227:J227"/>
    <mergeCell ref="K227:L227"/>
    <mergeCell ref="C226:H226"/>
    <mergeCell ref="I226:J226"/>
    <mergeCell ref="K226:L226"/>
    <mergeCell ref="C225:H225"/>
    <mergeCell ref="I225:J225"/>
    <mergeCell ref="K225:L225"/>
    <mergeCell ref="B224:H224"/>
    <mergeCell ref="I224:J224"/>
    <mergeCell ref="K224:L224"/>
    <mergeCell ref="B223:H223"/>
    <mergeCell ref="I223:J223"/>
    <mergeCell ref="K223:L223"/>
    <mergeCell ref="C222:H222"/>
    <mergeCell ref="I222:J222"/>
    <mergeCell ref="K222:L222"/>
    <mergeCell ref="C221:H221"/>
    <mergeCell ref="I221:J221"/>
    <mergeCell ref="K221:L221"/>
    <mergeCell ref="B220:H220"/>
    <mergeCell ref="I220:J220"/>
    <mergeCell ref="K220:L220"/>
    <mergeCell ref="B219:H219"/>
    <mergeCell ref="I219:J219"/>
    <mergeCell ref="K219:L219"/>
    <mergeCell ref="C218:H218"/>
    <mergeCell ref="I218:J218"/>
    <mergeCell ref="K218:L218"/>
    <mergeCell ref="C217:H217"/>
    <mergeCell ref="I217:J217"/>
    <mergeCell ref="K217:L217"/>
    <mergeCell ref="C216:H216"/>
    <mergeCell ref="I216:J216"/>
    <mergeCell ref="K216:L216"/>
    <mergeCell ref="C215:H215"/>
    <mergeCell ref="I215:J215"/>
    <mergeCell ref="K215:L215"/>
    <mergeCell ref="C214:H214"/>
    <mergeCell ref="I214:J214"/>
    <mergeCell ref="K214:L214"/>
    <mergeCell ref="C213:H213"/>
    <mergeCell ref="I213:J213"/>
    <mergeCell ref="K213:L213"/>
    <mergeCell ref="C212:H212"/>
    <mergeCell ref="I212:J212"/>
    <mergeCell ref="K212:L212"/>
    <mergeCell ref="C211:H211"/>
    <mergeCell ref="I211:J211"/>
    <mergeCell ref="K211:L211"/>
    <mergeCell ref="C210:H210"/>
    <mergeCell ref="I210:J210"/>
    <mergeCell ref="K210:L210"/>
    <mergeCell ref="B209:H209"/>
    <mergeCell ref="I209:J209"/>
    <mergeCell ref="K209:L209"/>
    <mergeCell ref="B208:H208"/>
    <mergeCell ref="I208:J208"/>
    <mergeCell ref="K208:L208"/>
    <mergeCell ref="C207:H207"/>
    <mergeCell ref="I207:J207"/>
    <mergeCell ref="K207:L207"/>
    <mergeCell ref="C206:H206"/>
    <mergeCell ref="I206:J206"/>
    <mergeCell ref="K206:L206"/>
    <mergeCell ref="C205:H205"/>
    <mergeCell ref="I205:J205"/>
    <mergeCell ref="K205:L205"/>
    <mergeCell ref="C204:H204"/>
    <mergeCell ref="I204:J204"/>
    <mergeCell ref="K204:L204"/>
    <mergeCell ref="C203:H203"/>
    <mergeCell ref="I203:J203"/>
    <mergeCell ref="K203:L203"/>
    <mergeCell ref="C202:H202"/>
    <mergeCell ref="I202:J202"/>
    <mergeCell ref="K202:L202"/>
    <mergeCell ref="C201:H201"/>
    <mergeCell ref="I201:J201"/>
    <mergeCell ref="K201:L201"/>
    <mergeCell ref="C200:H200"/>
    <mergeCell ref="I200:J200"/>
    <mergeCell ref="K200:L200"/>
    <mergeCell ref="C199:H199"/>
    <mergeCell ref="I199:J199"/>
    <mergeCell ref="K199:L199"/>
    <mergeCell ref="C198:H198"/>
    <mergeCell ref="I198:J198"/>
    <mergeCell ref="K198:L198"/>
    <mergeCell ref="B197:H197"/>
    <mergeCell ref="I197:J197"/>
    <mergeCell ref="K197:L197"/>
    <mergeCell ref="B196:H196"/>
    <mergeCell ref="I196:J196"/>
    <mergeCell ref="K196:L196"/>
    <mergeCell ref="C195:H195"/>
    <mergeCell ref="I195:J195"/>
    <mergeCell ref="K195:L195"/>
    <mergeCell ref="C194:H194"/>
    <mergeCell ref="I194:J194"/>
    <mergeCell ref="K194:L194"/>
    <mergeCell ref="C193:H193"/>
    <mergeCell ref="I193:J193"/>
    <mergeCell ref="K193:L193"/>
    <mergeCell ref="C192:H192"/>
    <mergeCell ref="I192:J192"/>
    <mergeCell ref="K192:L192"/>
    <mergeCell ref="C191:H191"/>
    <mergeCell ref="I191:J191"/>
    <mergeCell ref="K191:L191"/>
    <mergeCell ref="C190:H190"/>
    <mergeCell ref="I190:J190"/>
    <mergeCell ref="K190:L190"/>
    <mergeCell ref="C189:H189"/>
    <mergeCell ref="I189:J189"/>
    <mergeCell ref="K189:L189"/>
    <mergeCell ref="C188:H188"/>
    <mergeCell ref="I188:J188"/>
    <mergeCell ref="K188:L188"/>
    <mergeCell ref="C187:H187"/>
    <mergeCell ref="I187:J187"/>
    <mergeCell ref="K187:L187"/>
    <mergeCell ref="C186:H186"/>
    <mergeCell ref="I186:J186"/>
    <mergeCell ref="K186:L186"/>
    <mergeCell ref="B185:H185"/>
    <mergeCell ref="I185:J185"/>
    <mergeCell ref="K185:L185"/>
    <mergeCell ref="B184:H184"/>
    <mergeCell ref="I184:J184"/>
    <mergeCell ref="K184:L184"/>
    <mergeCell ref="C183:H183"/>
    <mergeCell ref="I183:J183"/>
    <mergeCell ref="K183:L183"/>
    <mergeCell ref="C182:H182"/>
    <mergeCell ref="I182:J182"/>
    <mergeCell ref="K182:L182"/>
    <mergeCell ref="C181:H181"/>
    <mergeCell ref="I181:J181"/>
    <mergeCell ref="K181:L181"/>
    <mergeCell ref="B180:H180"/>
    <mergeCell ref="I180:J180"/>
    <mergeCell ref="K180:L180"/>
    <mergeCell ref="B179:H179"/>
    <mergeCell ref="I179:J179"/>
    <mergeCell ref="K179:L179"/>
    <mergeCell ref="C178:H178"/>
    <mergeCell ref="I178:J178"/>
    <mergeCell ref="K178:L178"/>
    <mergeCell ref="C177:H177"/>
    <mergeCell ref="I177:J177"/>
    <mergeCell ref="K177:L177"/>
    <mergeCell ref="C176:H176"/>
    <mergeCell ref="I176:J176"/>
    <mergeCell ref="K176:L176"/>
    <mergeCell ref="C175:H175"/>
    <mergeCell ref="I175:J175"/>
    <mergeCell ref="K175:L175"/>
    <mergeCell ref="C174:H174"/>
    <mergeCell ref="I174:J174"/>
    <mergeCell ref="K174:L174"/>
    <mergeCell ref="B173:H173"/>
    <mergeCell ref="I173:J173"/>
    <mergeCell ref="K173:L173"/>
    <mergeCell ref="B172:H172"/>
    <mergeCell ref="I172:J172"/>
    <mergeCell ref="K172:L172"/>
    <mergeCell ref="C171:H171"/>
    <mergeCell ref="I171:J171"/>
    <mergeCell ref="K171:L171"/>
    <mergeCell ref="C170:H170"/>
    <mergeCell ref="I170:J170"/>
    <mergeCell ref="K170:L170"/>
    <mergeCell ref="C169:H169"/>
    <mergeCell ref="I169:J169"/>
    <mergeCell ref="K169:L169"/>
    <mergeCell ref="C168:H168"/>
    <mergeCell ref="I168:J168"/>
    <mergeCell ref="K168:L168"/>
    <mergeCell ref="C167:H167"/>
    <mergeCell ref="I167:J167"/>
    <mergeCell ref="K167:L167"/>
    <mergeCell ref="C166:H166"/>
    <mergeCell ref="I166:J166"/>
    <mergeCell ref="K166:L166"/>
    <mergeCell ref="C165:H165"/>
    <mergeCell ref="I165:J165"/>
    <mergeCell ref="K165:L165"/>
    <mergeCell ref="B164:H164"/>
    <mergeCell ref="I164:J164"/>
    <mergeCell ref="K164:L164"/>
    <mergeCell ref="B163:H163"/>
    <mergeCell ref="I163:J163"/>
    <mergeCell ref="K163:L163"/>
    <mergeCell ref="C162:H162"/>
    <mergeCell ref="I162:J162"/>
    <mergeCell ref="K162:L162"/>
    <mergeCell ref="C161:H161"/>
    <mergeCell ref="I161:J161"/>
    <mergeCell ref="K161:L161"/>
    <mergeCell ref="C160:H160"/>
    <mergeCell ref="I160:J160"/>
    <mergeCell ref="K160:L160"/>
    <mergeCell ref="B159:H159"/>
    <mergeCell ref="I159:J159"/>
    <mergeCell ref="K159:L159"/>
    <mergeCell ref="B158:H158"/>
    <mergeCell ref="I158:J158"/>
    <mergeCell ref="K158:L158"/>
    <mergeCell ref="C157:H157"/>
    <mergeCell ref="I157:J157"/>
    <mergeCell ref="K157:L157"/>
    <mergeCell ref="C156:H156"/>
    <mergeCell ref="I156:J156"/>
    <mergeCell ref="K156:L156"/>
    <mergeCell ref="C155:H155"/>
    <mergeCell ref="I155:J155"/>
    <mergeCell ref="K155:L155"/>
    <mergeCell ref="B154:H154"/>
    <mergeCell ref="I154:J154"/>
    <mergeCell ref="K154:L154"/>
    <mergeCell ref="B153:H153"/>
    <mergeCell ref="I153:J153"/>
    <mergeCell ref="K153:L153"/>
    <mergeCell ref="C152:H152"/>
    <mergeCell ref="I152:J152"/>
    <mergeCell ref="K152:L152"/>
    <mergeCell ref="C151:H151"/>
    <mergeCell ref="I151:J151"/>
    <mergeCell ref="K151:L151"/>
    <mergeCell ref="C150:H150"/>
    <mergeCell ref="I150:J150"/>
    <mergeCell ref="K150:L150"/>
    <mergeCell ref="C149:H149"/>
    <mergeCell ref="I149:J149"/>
    <mergeCell ref="K149:L149"/>
    <mergeCell ref="C148:H148"/>
    <mergeCell ref="I148:J148"/>
    <mergeCell ref="K148:L148"/>
    <mergeCell ref="B147:H147"/>
    <mergeCell ref="I147:J147"/>
    <mergeCell ref="K147:L147"/>
    <mergeCell ref="B146:H146"/>
    <mergeCell ref="I146:J146"/>
    <mergeCell ref="K146:L146"/>
    <mergeCell ref="C145:H145"/>
    <mergeCell ref="I145:J145"/>
    <mergeCell ref="K145:L145"/>
    <mergeCell ref="C144:H144"/>
    <mergeCell ref="I144:J144"/>
    <mergeCell ref="K144:L144"/>
    <mergeCell ref="C143:H143"/>
    <mergeCell ref="I143:J143"/>
    <mergeCell ref="K143:L143"/>
    <mergeCell ref="C142:H142"/>
    <mergeCell ref="I142:J142"/>
    <mergeCell ref="K142:L142"/>
    <mergeCell ref="C141:H141"/>
    <mergeCell ref="I141:J141"/>
    <mergeCell ref="K141:L141"/>
    <mergeCell ref="C140:H140"/>
    <mergeCell ref="I140:J140"/>
    <mergeCell ref="K140:L140"/>
    <mergeCell ref="C139:H139"/>
    <mergeCell ref="I139:J139"/>
    <mergeCell ref="K139:L139"/>
    <mergeCell ref="C138:H138"/>
    <mergeCell ref="I138:J138"/>
    <mergeCell ref="K138:L138"/>
    <mergeCell ref="B137:H137"/>
    <mergeCell ref="I137:J137"/>
    <mergeCell ref="K137:L137"/>
    <mergeCell ref="B136:H136"/>
    <mergeCell ref="I136:J136"/>
    <mergeCell ref="K136:L136"/>
    <mergeCell ref="C135:H135"/>
    <mergeCell ref="I135:J135"/>
    <mergeCell ref="K135:L135"/>
    <mergeCell ref="C134:H134"/>
    <mergeCell ref="I134:J134"/>
    <mergeCell ref="K134:L134"/>
    <mergeCell ref="C133:H133"/>
    <mergeCell ref="I133:J133"/>
    <mergeCell ref="K133:L133"/>
    <mergeCell ref="C132:H132"/>
    <mergeCell ref="I132:J132"/>
    <mergeCell ref="K132:L132"/>
    <mergeCell ref="C131:H131"/>
    <mergeCell ref="I131:J131"/>
    <mergeCell ref="K131:L131"/>
    <mergeCell ref="C130:H130"/>
    <mergeCell ref="I130:J130"/>
    <mergeCell ref="K130:L130"/>
    <mergeCell ref="B129:H129"/>
    <mergeCell ref="I129:J129"/>
    <mergeCell ref="K129:L129"/>
    <mergeCell ref="B128:H128"/>
    <mergeCell ref="I128:J128"/>
    <mergeCell ref="K128:L128"/>
    <mergeCell ref="C127:H127"/>
    <mergeCell ref="I127:J127"/>
    <mergeCell ref="K127:L127"/>
    <mergeCell ref="C126:H126"/>
    <mergeCell ref="I126:J126"/>
    <mergeCell ref="K126:L126"/>
    <mergeCell ref="C125:H125"/>
    <mergeCell ref="I125:J125"/>
    <mergeCell ref="K125:L125"/>
    <mergeCell ref="C124:H124"/>
    <mergeCell ref="I124:J124"/>
    <mergeCell ref="K124:L124"/>
    <mergeCell ref="C123:H123"/>
    <mergeCell ref="I123:J123"/>
    <mergeCell ref="K123:L123"/>
    <mergeCell ref="B122:H122"/>
    <mergeCell ref="I122:J122"/>
    <mergeCell ref="K122:L122"/>
    <mergeCell ref="B121:H121"/>
    <mergeCell ref="I121:J121"/>
    <mergeCell ref="K121:L121"/>
    <mergeCell ref="C120:H120"/>
    <mergeCell ref="I120:J120"/>
    <mergeCell ref="K120:L120"/>
    <mergeCell ref="C119:H119"/>
    <mergeCell ref="I119:J119"/>
    <mergeCell ref="K119:L119"/>
    <mergeCell ref="C118:H118"/>
    <mergeCell ref="I118:J118"/>
    <mergeCell ref="K118:L118"/>
    <mergeCell ref="C117:H117"/>
    <mergeCell ref="I117:J117"/>
    <mergeCell ref="K117:L117"/>
    <mergeCell ref="B116:H116"/>
    <mergeCell ref="I116:J116"/>
    <mergeCell ref="K116:L116"/>
    <mergeCell ref="B115:H115"/>
    <mergeCell ref="I115:J115"/>
    <mergeCell ref="K115:L115"/>
    <mergeCell ref="C114:H114"/>
    <mergeCell ref="I114:J114"/>
    <mergeCell ref="K114:L114"/>
    <mergeCell ref="C113:H113"/>
    <mergeCell ref="I113:J113"/>
    <mergeCell ref="K113:L113"/>
    <mergeCell ref="C112:H112"/>
    <mergeCell ref="I112:J112"/>
    <mergeCell ref="K112:L112"/>
    <mergeCell ref="C111:H111"/>
    <mergeCell ref="I111:J111"/>
    <mergeCell ref="K111:L111"/>
    <mergeCell ref="C110:H110"/>
    <mergeCell ref="I110:J110"/>
    <mergeCell ref="K110:L110"/>
    <mergeCell ref="B109:H109"/>
    <mergeCell ref="I109:J109"/>
    <mergeCell ref="K109:L109"/>
    <mergeCell ref="B108:H108"/>
    <mergeCell ref="I108:J108"/>
    <mergeCell ref="K108:L108"/>
    <mergeCell ref="C107:H107"/>
    <mergeCell ref="I107:J107"/>
    <mergeCell ref="K107:L107"/>
    <mergeCell ref="C106:H106"/>
    <mergeCell ref="I106:J106"/>
    <mergeCell ref="K106:L106"/>
    <mergeCell ref="C105:H105"/>
    <mergeCell ref="I105:J105"/>
    <mergeCell ref="K105:L105"/>
    <mergeCell ref="C104:H104"/>
    <mergeCell ref="I104:J104"/>
    <mergeCell ref="K104:L104"/>
    <mergeCell ref="C103:H103"/>
    <mergeCell ref="I103:J103"/>
    <mergeCell ref="K103:L103"/>
    <mergeCell ref="B102:H102"/>
    <mergeCell ref="I102:J102"/>
    <mergeCell ref="K102:L102"/>
    <mergeCell ref="B101:H101"/>
    <mergeCell ref="I101:J101"/>
    <mergeCell ref="K101:L101"/>
    <mergeCell ref="C100:H100"/>
    <mergeCell ref="I100:J100"/>
    <mergeCell ref="K100:L100"/>
    <mergeCell ref="C99:H99"/>
    <mergeCell ref="I99:J99"/>
    <mergeCell ref="K99:L99"/>
    <mergeCell ref="C98:H98"/>
    <mergeCell ref="I98:J98"/>
    <mergeCell ref="K98:L98"/>
    <mergeCell ref="C97:H97"/>
    <mergeCell ref="I97:J97"/>
    <mergeCell ref="K97:L97"/>
    <mergeCell ref="C96:H96"/>
    <mergeCell ref="I96:J96"/>
    <mergeCell ref="K96:L96"/>
    <mergeCell ref="C95:H95"/>
    <mergeCell ref="I95:J95"/>
    <mergeCell ref="K95:L95"/>
    <mergeCell ref="C94:H94"/>
    <mergeCell ref="I94:J94"/>
    <mergeCell ref="K94:L94"/>
    <mergeCell ref="B93:H93"/>
    <mergeCell ref="I93:J93"/>
    <mergeCell ref="K93:L93"/>
    <mergeCell ref="B92:H92"/>
    <mergeCell ref="I92:J92"/>
    <mergeCell ref="K92:L92"/>
    <mergeCell ref="C91:H91"/>
    <mergeCell ref="I91:J91"/>
    <mergeCell ref="K91:L91"/>
    <mergeCell ref="C90:H90"/>
    <mergeCell ref="I90:J90"/>
    <mergeCell ref="K90:L90"/>
    <mergeCell ref="C89:H89"/>
    <mergeCell ref="I89:J89"/>
    <mergeCell ref="K89:L89"/>
    <mergeCell ref="C88:H88"/>
    <mergeCell ref="I88:J88"/>
    <mergeCell ref="K88:L88"/>
    <mergeCell ref="C87:H87"/>
    <mergeCell ref="I87:J87"/>
    <mergeCell ref="K87:L87"/>
    <mergeCell ref="C86:H86"/>
    <mergeCell ref="I86:J86"/>
    <mergeCell ref="K86:L86"/>
    <mergeCell ref="B85:H85"/>
    <mergeCell ref="I85:J85"/>
    <mergeCell ref="K85:L85"/>
    <mergeCell ref="B84:H84"/>
    <mergeCell ref="I84:J84"/>
    <mergeCell ref="K84:L84"/>
    <mergeCell ref="C83:H83"/>
    <mergeCell ref="I83:J83"/>
    <mergeCell ref="K83:L83"/>
    <mergeCell ref="C82:H82"/>
    <mergeCell ref="I82:J82"/>
    <mergeCell ref="K82:L82"/>
    <mergeCell ref="C81:H81"/>
    <mergeCell ref="I81:J81"/>
    <mergeCell ref="K81:L81"/>
    <mergeCell ref="C80:H80"/>
    <mergeCell ref="I80:J80"/>
    <mergeCell ref="K80:L80"/>
    <mergeCell ref="B79:H79"/>
    <mergeCell ref="I79:J79"/>
    <mergeCell ref="K79:L79"/>
    <mergeCell ref="B78:H78"/>
    <mergeCell ref="I78:J78"/>
    <mergeCell ref="K78:L78"/>
    <mergeCell ref="C77:H77"/>
    <mergeCell ref="I77:J77"/>
    <mergeCell ref="K77:L77"/>
    <mergeCell ref="C76:H76"/>
    <mergeCell ref="I76:J76"/>
    <mergeCell ref="K76:L76"/>
    <mergeCell ref="B75:H75"/>
    <mergeCell ref="I75:J75"/>
    <mergeCell ref="K75:L75"/>
    <mergeCell ref="B74:H74"/>
    <mergeCell ref="I74:J74"/>
    <mergeCell ref="K74:L74"/>
    <mergeCell ref="C73:H73"/>
    <mergeCell ref="I73:J73"/>
    <mergeCell ref="K73:L73"/>
    <mergeCell ref="C72:H72"/>
    <mergeCell ref="I72:J72"/>
    <mergeCell ref="K72:L72"/>
    <mergeCell ref="C71:H71"/>
    <mergeCell ref="I71:J71"/>
    <mergeCell ref="K71:L71"/>
    <mergeCell ref="C70:H70"/>
    <mergeCell ref="I70:J70"/>
    <mergeCell ref="K70:L70"/>
    <mergeCell ref="C69:H69"/>
    <mergeCell ref="I69:J69"/>
    <mergeCell ref="K69:L69"/>
    <mergeCell ref="C68:H68"/>
    <mergeCell ref="I68:J68"/>
    <mergeCell ref="K68:L68"/>
    <mergeCell ref="C67:H67"/>
    <mergeCell ref="I67:J67"/>
    <mergeCell ref="K67:L67"/>
    <mergeCell ref="C66:H66"/>
    <mergeCell ref="I66:J66"/>
    <mergeCell ref="K66:L66"/>
    <mergeCell ref="C65:H65"/>
    <mergeCell ref="I65:J65"/>
    <mergeCell ref="K65:L65"/>
    <mergeCell ref="C64:H64"/>
    <mergeCell ref="I64:J64"/>
    <mergeCell ref="K64:L64"/>
    <mergeCell ref="C63:H63"/>
    <mergeCell ref="I63:J63"/>
    <mergeCell ref="K63:L63"/>
    <mergeCell ref="C62:H62"/>
    <mergeCell ref="I62:J62"/>
    <mergeCell ref="K62:L62"/>
    <mergeCell ref="C61:H61"/>
    <mergeCell ref="I61:J61"/>
    <mergeCell ref="K61:L61"/>
    <mergeCell ref="C60:H60"/>
    <mergeCell ref="I60:J60"/>
    <mergeCell ref="K60:L60"/>
    <mergeCell ref="C59:H59"/>
    <mergeCell ref="I59:J59"/>
    <mergeCell ref="K59:L59"/>
    <mergeCell ref="C58:H58"/>
    <mergeCell ref="I58:J58"/>
    <mergeCell ref="K58:L58"/>
    <mergeCell ref="C57:H57"/>
    <mergeCell ref="I57:J57"/>
    <mergeCell ref="K57:L57"/>
    <mergeCell ref="C56:H56"/>
    <mergeCell ref="I56:J56"/>
    <mergeCell ref="K56:L56"/>
    <mergeCell ref="C55:H55"/>
    <mergeCell ref="I55:J55"/>
    <mergeCell ref="K55:L55"/>
    <mergeCell ref="C54:H54"/>
    <mergeCell ref="I54:J54"/>
    <mergeCell ref="K54:L54"/>
    <mergeCell ref="C53:H53"/>
    <mergeCell ref="I53:J53"/>
    <mergeCell ref="K53:L53"/>
    <mergeCell ref="C52:H52"/>
    <mergeCell ref="I52:J52"/>
    <mergeCell ref="K52:L52"/>
    <mergeCell ref="C51:H51"/>
    <mergeCell ref="I51:J51"/>
    <mergeCell ref="K51:L51"/>
    <mergeCell ref="C50:H50"/>
    <mergeCell ref="I50:J50"/>
    <mergeCell ref="K50:L50"/>
    <mergeCell ref="C49:H49"/>
    <mergeCell ref="I49:J49"/>
    <mergeCell ref="K49:L49"/>
    <mergeCell ref="C48:H48"/>
    <mergeCell ref="I48:J48"/>
    <mergeCell ref="K48:L48"/>
    <mergeCell ref="C47:H47"/>
    <mergeCell ref="I47:J47"/>
    <mergeCell ref="K47:L47"/>
    <mergeCell ref="C46:H46"/>
    <mergeCell ref="I46:J46"/>
    <mergeCell ref="K46:L46"/>
    <mergeCell ref="C45:H45"/>
    <mergeCell ref="I45:J45"/>
    <mergeCell ref="K45:L45"/>
    <mergeCell ref="B44:H44"/>
    <mergeCell ref="I44:J44"/>
    <mergeCell ref="K44:L44"/>
    <mergeCell ref="B43:H43"/>
    <mergeCell ref="I43:J43"/>
    <mergeCell ref="K43:L43"/>
    <mergeCell ref="C42:H42"/>
    <mergeCell ref="I42:J42"/>
    <mergeCell ref="K42:L42"/>
    <mergeCell ref="C41:H41"/>
    <mergeCell ref="I41:J41"/>
    <mergeCell ref="K41:L41"/>
    <mergeCell ref="C40:H40"/>
    <mergeCell ref="I40:J40"/>
    <mergeCell ref="K40:L40"/>
    <mergeCell ref="C39:H39"/>
    <mergeCell ref="I39:J39"/>
    <mergeCell ref="K39:L39"/>
    <mergeCell ref="C38:H38"/>
    <mergeCell ref="I38:J38"/>
    <mergeCell ref="K38:L38"/>
    <mergeCell ref="C37:H37"/>
    <mergeCell ref="I37:J37"/>
    <mergeCell ref="K37:L37"/>
    <mergeCell ref="C36:H36"/>
    <mergeCell ref="I36:J36"/>
    <mergeCell ref="K36:L36"/>
    <mergeCell ref="B35:H35"/>
    <mergeCell ref="I35:J35"/>
    <mergeCell ref="K35:L35"/>
    <mergeCell ref="B34:H34"/>
    <mergeCell ref="I34:J34"/>
    <mergeCell ref="K34:L34"/>
    <mergeCell ref="C33:H33"/>
    <mergeCell ref="I33:J33"/>
    <mergeCell ref="K33:L33"/>
    <mergeCell ref="C32:H32"/>
    <mergeCell ref="I32:J32"/>
    <mergeCell ref="K32:L32"/>
    <mergeCell ref="C31:H31"/>
    <mergeCell ref="I31:J31"/>
    <mergeCell ref="K31:L31"/>
    <mergeCell ref="C30:H30"/>
    <mergeCell ref="I30:J30"/>
    <mergeCell ref="K30:L30"/>
    <mergeCell ref="C29:H29"/>
    <mergeCell ref="I29:J29"/>
    <mergeCell ref="K29:L29"/>
    <mergeCell ref="C28:H28"/>
    <mergeCell ref="I28:J28"/>
    <mergeCell ref="K28:L28"/>
    <mergeCell ref="B27:H27"/>
    <mergeCell ref="I27:J27"/>
    <mergeCell ref="K27:L27"/>
    <mergeCell ref="B26:H26"/>
    <mergeCell ref="I26:J26"/>
    <mergeCell ref="K26:L26"/>
    <mergeCell ref="C25:H25"/>
    <mergeCell ref="I25:J25"/>
    <mergeCell ref="K25:L25"/>
    <mergeCell ref="C24:H24"/>
    <mergeCell ref="I24:J24"/>
    <mergeCell ref="K24:L24"/>
    <mergeCell ref="C23:H23"/>
    <mergeCell ref="I23:J23"/>
    <mergeCell ref="K23:L23"/>
    <mergeCell ref="K14:L14"/>
    <mergeCell ref="B13:H13"/>
    <mergeCell ref="I13:J13"/>
    <mergeCell ref="K13:L13"/>
    <mergeCell ref="A11:H11"/>
    <mergeCell ref="I11:J11"/>
    <mergeCell ref="K11:L11"/>
    <mergeCell ref="B12:H12"/>
    <mergeCell ref="I12:J12"/>
    <mergeCell ref="K12:L12"/>
    <mergeCell ref="B22:H22"/>
    <mergeCell ref="I22:J22"/>
    <mergeCell ref="K22:L22"/>
    <mergeCell ref="B21:H21"/>
    <mergeCell ref="I21:J21"/>
    <mergeCell ref="K21:L21"/>
    <mergeCell ref="B20:H20"/>
    <mergeCell ref="I20:J20"/>
    <mergeCell ref="K20:L20"/>
    <mergeCell ref="B19:H19"/>
    <mergeCell ref="I19:J19"/>
    <mergeCell ref="K19:L19"/>
    <mergeCell ref="B18:H18"/>
    <mergeCell ref="I18:J18"/>
    <mergeCell ref="K18:L18"/>
    <mergeCell ref="B17:H17"/>
    <mergeCell ref="I17:J17"/>
    <mergeCell ref="K17:L17"/>
    <mergeCell ref="C349:H349"/>
    <mergeCell ref="I349:J349"/>
    <mergeCell ref="K349:L349"/>
    <mergeCell ref="C350:H350"/>
    <mergeCell ref="I350:J350"/>
    <mergeCell ref="K350:L350"/>
    <mergeCell ref="I10:J10"/>
    <mergeCell ref="K10:L10"/>
    <mergeCell ref="I9:J9"/>
    <mergeCell ref="K9:L9"/>
    <mergeCell ref="B9:H9"/>
    <mergeCell ref="A5:M5"/>
    <mergeCell ref="A6:M6"/>
    <mergeCell ref="A7:M7"/>
    <mergeCell ref="I8:J8"/>
    <mergeCell ref="K8:L8"/>
    <mergeCell ref="B8:H8"/>
    <mergeCell ref="D10:H10"/>
    <mergeCell ref="B347:H347"/>
    <mergeCell ref="I347:J347"/>
    <mergeCell ref="K347:L347"/>
    <mergeCell ref="B348:H348"/>
    <mergeCell ref="I348:J348"/>
    <mergeCell ref="K348:L348"/>
    <mergeCell ref="B16:H16"/>
    <mergeCell ref="I16:J16"/>
    <mergeCell ref="K16:L16"/>
    <mergeCell ref="B15:H15"/>
    <mergeCell ref="I15:J15"/>
    <mergeCell ref="K15:L15"/>
    <mergeCell ref="B14:H14"/>
    <mergeCell ref="I14:J14"/>
  </mergeCells>
  <printOptions horizontalCentered="1"/>
  <pageMargins left="0.70866141732283472" right="0.51181102362204722" top="0.55118110236220474" bottom="0.55118110236220474" header="0.11811023622047245" footer="0.1181102362204724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Goran marjanovic</cp:lastModifiedBy>
  <cp:lastPrinted>2021-03-28T08:11:07Z</cp:lastPrinted>
  <dcterms:created xsi:type="dcterms:W3CDTF">2021-03-26T10:04:21Z</dcterms:created>
  <dcterms:modified xsi:type="dcterms:W3CDTF">2021-03-28T08:11:58Z</dcterms:modified>
</cp:coreProperties>
</file>