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uko\Documents\"/>
    </mc:Choice>
  </mc:AlternateContent>
  <xr:revisionPtr revIDLastSave="0" documentId="8_{EBBC85A1-B53B-4425-B017-A8A98FAC5800}" xr6:coauthVersionLast="45" xr6:coauthVersionMax="45" xr10:uidLastSave="{00000000-0000-0000-0000-000000000000}"/>
  <bookViews>
    <workbookView xWindow="-120" yWindow="-120" windowWidth="29040" windowHeight="15840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" i="4" l="1"/>
  <c r="N38" i="4"/>
  <c r="N37" i="4"/>
  <c r="N35" i="4"/>
  <c r="N34" i="4"/>
  <c r="N32" i="4"/>
  <c r="N31" i="4"/>
  <c r="N30" i="4"/>
  <c r="N28" i="4"/>
  <c r="N27" i="4"/>
  <c r="N25" i="4"/>
  <c r="N23" i="4"/>
  <c r="N21" i="4"/>
  <c r="N19" i="4"/>
  <c r="N18" i="4"/>
  <c r="N36" i="4"/>
  <c r="N33" i="4"/>
  <c r="N29" i="4"/>
  <c r="N26" i="4"/>
  <c r="N24" i="4"/>
  <c r="N22" i="4"/>
  <c r="N20" i="4"/>
  <c r="N17" i="4"/>
  <c r="N16" i="4"/>
  <c r="M39" i="4"/>
  <c r="M38" i="4"/>
  <c r="M37" i="4"/>
  <c r="M35" i="4"/>
  <c r="M34" i="4"/>
  <c r="M32" i="4"/>
  <c r="M31" i="4"/>
  <c r="M30" i="4"/>
  <c r="M28" i="4"/>
  <c r="M27" i="4"/>
  <c r="M25" i="4"/>
  <c r="M23" i="4"/>
  <c r="M21" i="4"/>
  <c r="M19" i="4"/>
  <c r="M18" i="4"/>
  <c r="M36" i="4"/>
  <c r="M33" i="4"/>
  <c r="M29" i="4"/>
  <c r="M26" i="4"/>
  <c r="M24" i="4"/>
  <c r="M22" i="4"/>
  <c r="M20" i="4"/>
  <c r="M17" i="4"/>
  <c r="M16" i="4"/>
  <c r="P43" i="3"/>
  <c r="P41" i="3"/>
  <c r="P39" i="3"/>
  <c r="P38" i="3"/>
  <c r="P36" i="3"/>
  <c r="P34" i="3"/>
  <c r="P32" i="3"/>
  <c r="P31" i="3"/>
  <c r="P27" i="3"/>
  <c r="P25" i="3"/>
  <c r="P23" i="3"/>
  <c r="P22" i="3"/>
  <c r="P20" i="3"/>
  <c r="P18" i="3"/>
  <c r="P16" i="3"/>
  <c r="P42" i="3"/>
  <c r="P40" i="3"/>
  <c r="P37" i="3"/>
  <c r="P35" i="3"/>
  <c r="P33" i="3"/>
  <c r="P30" i="3"/>
  <c r="P26" i="3"/>
  <c r="P24" i="3"/>
  <c r="P21" i="3"/>
  <c r="P19" i="3"/>
  <c r="P17" i="3"/>
  <c r="P15" i="3"/>
  <c r="P29" i="3"/>
  <c r="P14" i="3"/>
  <c r="O43" i="3"/>
  <c r="O39" i="3"/>
  <c r="O38" i="3"/>
  <c r="O36" i="3"/>
  <c r="O34" i="3"/>
  <c r="O32" i="3"/>
  <c r="O31" i="3"/>
  <c r="O27" i="3"/>
  <c r="O22" i="3"/>
  <c r="O23" i="3"/>
  <c r="O20" i="3"/>
  <c r="O18" i="3"/>
  <c r="O16" i="3"/>
  <c r="O42" i="3"/>
  <c r="O37" i="3"/>
  <c r="O35" i="3"/>
  <c r="O33" i="3"/>
  <c r="O30" i="3"/>
  <c r="O26" i="3"/>
  <c r="O21" i="3"/>
  <c r="O19" i="3"/>
  <c r="O17" i="3"/>
  <c r="O15" i="3"/>
  <c r="O29" i="3"/>
  <c r="O14" i="3"/>
  <c r="Q143" i="2"/>
  <c r="Q142" i="2"/>
  <c r="Q139" i="2"/>
  <c r="Q132" i="2"/>
  <c r="Q128" i="2"/>
  <c r="Q127" i="2"/>
  <c r="Q125" i="2"/>
  <c r="Q124" i="2"/>
  <c r="Q123" i="2"/>
  <c r="Q121" i="2"/>
  <c r="Q117" i="2"/>
  <c r="Q114" i="2"/>
  <c r="Q113" i="2"/>
  <c r="Q110" i="2"/>
  <c r="Q109" i="2"/>
  <c r="Q105" i="2"/>
  <c r="Q104" i="2"/>
  <c r="Q99" i="2"/>
  <c r="Q89" i="2"/>
  <c r="Q82" i="2"/>
  <c r="Q78" i="2"/>
  <c r="Q77" i="2"/>
  <c r="Q74" i="2"/>
  <c r="Q72" i="2"/>
  <c r="Q70" i="2"/>
  <c r="Q69" i="2"/>
  <c r="Q68" i="2"/>
  <c r="Q66" i="2"/>
  <c r="Q65" i="2"/>
  <c r="Q63" i="2"/>
  <c r="Q62" i="2"/>
  <c r="Q61" i="2"/>
  <c r="Q59" i="2"/>
  <c r="Q58" i="2"/>
  <c r="Q56" i="2"/>
  <c r="Q55" i="2"/>
  <c r="Q52" i="2"/>
  <c r="Q49" i="2"/>
  <c r="Q47" i="2"/>
  <c r="Q46" i="2"/>
  <c r="Q42" i="2"/>
  <c r="Q40" i="2"/>
  <c r="Q39" i="2"/>
  <c r="Q36" i="2"/>
  <c r="Q34" i="2"/>
  <c r="Q32" i="2"/>
  <c r="Q29" i="2"/>
  <c r="Q28" i="2"/>
  <c r="Q25" i="2"/>
  <c r="Q23" i="2"/>
  <c r="Q17" i="2"/>
  <c r="Q16" i="2"/>
  <c r="Q15" i="2"/>
  <c r="P144" i="2"/>
  <c r="P143" i="2"/>
  <c r="P142" i="2"/>
  <c r="P141" i="2"/>
  <c r="P140" i="2"/>
  <c r="P139" i="2"/>
  <c r="P138" i="2"/>
  <c r="P137" i="2"/>
  <c r="P136" i="2"/>
  <c r="P134" i="2"/>
  <c r="P133" i="2"/>
  <c r="P132" i="2"/>
  <c r="P131" i="2"/>
  <c r="P130" i="2"/>
  <c r="P128" i="2"/>
  <c r="P127" i="2"/>
  <c r="P123" i="2"/>
  <c r="P122" i="2"/>
  <c r="P121" i="2"/>
  <c r="P120" i="2"/>
  <c r="P119" i="2"/>
  <c r="P116" i="2"/>
  <c r="P115" i="2"/>
  <c r="P114" i="2"/>
  <c r="P113" i="2"/>
  <c r="P112" i="2"/>
  <c r="P111" i="2"/>
  <c r="P110" i="2"/>
  <c r="P109" i="2"/>
  <c r="P108" i="2"/>
  <c r="P106" i="2"/>
  <c r="P105" i="2"/>
  <c r="P104" i="2"/>
  <c r="P103" i="2"/>
  <c r="P102" i="2"/>
  <c r="P101" i="2"/>
  <c r="P100" i="2"/>
  <c r="P99" i="2"/>
  <c r="P98" i="2"/>
  <c r="P97" i="2"/>
  <c r="P96" i="2"/>
  <c r="P95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4" i="2"/>
  <c r="P63" i="2"/>
  <c r="P62" i="2"/>
  <c r="P61" i="2"/>
  <c r="P60" i="2"/>
  <c r="P59" i="2"/>
  <c r="P58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23" i="1"/>
  <c r="P22" i="1"/>
  <c r="P21" i="1"/>
  <c r="P20" i="1"/>
  <c r="P19" i="1"/>
  <c r="P18" i="1"/>
  <c r="O32" i="1"/>
  <c r="O31" i="1"/>
  <c r="O30" i="1"/>
  <c r="O24" i="1"/>
  <c r="O23" i="1"/>
  <c r="O22" i="1"/>
  <c r="O21" i="1"/>
  <c r="O20" i="1"/>
  <c r="O19" i="1"/>
  <c r="O18" i="1"/>
</calcChain>
</file>

<file path=xl/sharedStrings.xml><?xml version="1.0" encoding="utf-8"?>
<sst xmlns="http://schemas.openxmlformats.org/spreadsheetml/2006/main" count="1981" uniqueCount="870">
  <si>
    <t>OPĆINA VOĐINCI</t>
  </si>
  <si>
    <t/>
  </si>
  <si>
    <t>J.J.Strossmayera 198</t>
  </si>
  <si>
    <t>32283 VOĐINCI</t>
  </si>
  <si>
    <t>OIB: 48324542898</t>
  </si>
  <si>
    <t>Izvještaj o izvršenju proračuna</t>
  </si>
  <si>
    <t>Za razdoblje od 01.01.2019. do 31.12.2019.</t>
  </si>
  <si>
    <t>Račun / opis</t>
  </si>
  <si>
    <t>Izvršenje 2018.</t>
  </si>
  <si>
    <t>Izvorni plan 2019.</t>
  </si>
  <si>
    <t>Izvršenje 2019.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</si>
  <si>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</si>
  <si>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</si>
  <si>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</si>
  <si>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</si>
  <si>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</si>
  <si>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</si>
  <si>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</si>
  <si>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</si>
  <si>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</si>
  <si>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8.891.290,00</t>
  </si>
  <si>
    <t>7 Prihodi od prodaje nefinancijske imovine</t>
  </si>
  <si>
    <t>430.579,70</t>
  </si>
  <si>
    <t>419.200,00</t>
  </si>
  <si>
    <t>390.945,19</t>
  </si>
  <si>
    <t xml:space="preserve"> UKUPNI PRIHODI</t>
  </si>
  <si>
    <t>9.310.490,00</t>
  </si>
  <si>
    <t>3 Rashodi poslovanja</t>
  </si>
  <si>
    <t>4.308.490,00</t>
  </si>
  <si>
    <t>4 Rashodi za nabavu nefinancijske imovine</t>
  </si>
  <si>
    <t>2.574.157,87</t>
  </si>
  <si>
    <t>5.002.000,00</t>
  </si>
  <si>
    <t xml:space="preserve"> UKUPNI RASHODI</t>
  </si>
  <si>
    <t xml:space="preserve"> VIŠAK / MANJAK</t>
  </si>
  <si>
    <t>0,00</t>
  </si>
  <si>
    <t>0,00%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</si>
  <si>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</si>
  <si>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</si>
  <si>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</si>
  <si>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</si>
  <si>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>Prihodi i rashodi prema ekonomskoj klasifikaciji</t>
  </si>
  <si>
    <t>61 Prihodi od poreza</t>
  </si>
  <si>
    <t>3.472.971,53</t>
  </si>
  <si>
    <t>3.915.000,00</t>
  </si>
  <si>
    <t>4.001.724,18</t>
  </si>
  <si>
    <t>611 Porez i prirez na dohodak</t>
  </si>
  <si>
    <t>3.392.694,31</t>
  </si>
  <si>
    <t>3.830.000,00</t>
  </si>
  <si>
    <t>3.918.748,54</t>
  </si>
  <si>
    <t>6111 Porez i prirez na dohodak od nesamostalnog rada</t>
  </si>
  <si>
    <t>3.315.776,58</t>
  </si>
  <si>
    <t>3.859.895,27</t>
  </si>
  <si>
    <t>6112 Porez i prirez na dohodak od samostalnih djelatnosti</t>
  </si>
  <si>
    <t>99.911,69</t>
  </si>
  <si>
    <t>95.618,63</t>
  </si>
  <si>
    <t>6113 Porez i prirez na dohodak od imovine i imovinskih prava</t>
  </si>
  <si>
    <t>37.027,00</t>
  </si>
  <si>
    <t>45.742,88</t>
  </si>
  <si>
    <t>6114 Porez i prirez na dohodak od kapitala</t>
  </si>
  <si>
    <t>35.152,59</t>
  </si>
  <si>
    <t>30.786,65</t>
  </si>
  <si>
    <t>6117 Povrat poreza i prireza na dohodak po godišnjoj prijavi</t>
  </si>
  <si>
    <t>-95.173,55</t>
  </si>
  <si>
    <t>-113.294,89</t>
  </si>
  <si>
    <t>613 Porezi na imovinu</t>
  </si>
  <si>
    <t>61.447,98</t>
  </si>
  <si>
    <t>62.000,00</t>
  </si>
  <si>
    <t>60.399,31</t>
  </si>
  <si>
    <t>6134 Povremeni porezi na imovinu</t>
  </si>
  <si>
    <t>614 Porezi na robu i usluge</t>
  </si>
  <si>
    <t>18.829,24</t>
  </si>
  <si>
    <t>23.000,00</t>
  </si>
  <si>
    <t>22.576,33</t>
  </si>
  <si>
    <t>6142 Porez na promet</t>
  </si>
  <si>
    <t>15.753,94</t>
  </si>
  <si>
    <t>20.239,87</t>
  </si>
  <si>
    <t>6145 Porezi na korištenje dobara ili izvođenje aktivnosti</t>
  </si>
  <si>
    <t>3.075,30</t>
  </si>
  <si>
    <t>2.336,46</t>
  </si>
  <si>
    <t>63 Pomoći iz inozemstva i od subjekata unutar općeg proračuna</t>
  </si>
  <si>
    <t>1.092.621,91</t>
  </si>
  <si>
    <t>4.044.140,00</t>
  </si>
  <si>
    <t>3.999.596,58</t>
  </si>
  <si>
    <t>633 Pomoći proračunu iz drugih proračuna</t>
  </si>
  <si>
    <t>330.910,97</t>
  </si>
  <si>
    <t>888.000,00</t>
  </si>
  <si>
    <t>710.259,47</t>
  </si>
  <si>
    <t>6331 Tekuće pomoći proračunu iz drugih proračuna</t>
  </si>
  <si>
    <t>111.475,46</t>
  </si>
  <si>
    <t>135.555,15</t>
  </si>
  <si>
    <t>6332 Kapitalne pomoći proračunu iz drugih proračuna</t>
  </si>
  <si>
    <t>219.435,51</t>
  </si>
  <si>
    <t>574.704,32</t>
  </si>
  <si>
    <t>634 Pomoći od izvanproračunskih korisnika</t>
  </si>
  <si>
    <t>19.500,00</t>
  </si>
  <si>
    <t>17.073,55</t>
  </si>
  <si>
    <t>6341 Tekuće pomoći od izvanproračunskih korisnika</t>
  </si>
  <si>
    <t>636 Pomoći proračunskim korisnicima iz proračuna koji im nije nadležan</t>
  </si>
  <si>
    <t>4.640,00</t>
  </si>
  <si>
    <t>638 Pomoći temeljem prijenosa EU sredstava</t>
  </si>
  <si>
    <t>761.710,94</t>
  </si>
  <si>
    <t>3.132.000,00</t>
  </si>
  <si>
    <t>3.272.263,56</t>
  </si>
  <si>
    <t>6381 Tekuće pomoći temeljem prijenosa EU sredstava</t>
  </si>
  <si>
    <t>561.710,94</t>
  </si>
  <si>
    <t>690.370,16</t>
  </si>
  <si>
    <t>6382 Kapitalne pomoći temeljem prijenosa EU sredstava</t>
  </si>
  <si>
    <t>200.000,00</t>
  </si>
  <si>
    <t>2.581.893,40</t>
  </si>
  <si>
    <t>64 Prihodi od imovine</t>
  </si>
  <si>
    <t>325.110,00</t>
  </si>
  <si>
    <t>641 Prihodi od financijske imovine</t>
  </si>
  <si>
    <t>110,00</t>
  </si>
  <si>
    <t>6413 Kamate na oročena sredstva i depozite po viđenju</t>
  </si>
  <si>
    <t>642 Prihodi od nefinancijske imovine</t>
  </si>
  <si>
    <t>311.937,69</t>
  </si>
  <si>
    <t>325.000,00</t>
  </si>
  <si>
    <t>254.655,87</t>
  </si>
  <si>
    <t>6421 Naknade za koncesije</t>
  </si>
  <si>
    <t>12.000,00</t>
  </si>
  <si>
    <t>12.302,58</t>
  </si>
  <si>
    <t>6422 Prihodi od zakupa i iznajmljivanja imovine</t>
  </si>
  <si>
    <t>269.963,39</t>
  </si>
  <si>
    <t>201.604,93</t>
  </si>
  <si>
    <t xml:space="preserve">6423 Naknada za korištenje nefinancijske imovine                                                         </t>
  </si>
  <si>
    <t>29.974,30</t>
  </si>
  <si>
    <t>40.748,36</t>
  </si>
  <si>
    <t>480.981,32</t>
  </si>
  <si>
    <t>464.500,00</t>
  </si>
  <si>
    <t>651 Upravne i administrativne pristojbe</t>
  </si>
  <si>
    <t>76.185,07</t>
  </si>
  <si>
    <t>78.000,00</t>
  </si>
  <si>
    <t>72.870,25</t>
  </si>
  <si>
    <t>6514 Ostale pristojbe i naknade</t>
  </si>
  <si>
    <t>652 Prihodi po posebnim propisima</t>
  </si>
  <si>
    <t>219.500,00</t>
  </si>
  <si>
    <t>1.065,54</t>
  </si>
  <si>
    <t>6524 Doprinosi za šume</t>
  </si>
  <si>
    <t>2.116,61</t>
  </si>
  <si>
    <t>6526 Ostali nespomenuti prihodi</t>
  </si>
  <si>
    <t xml:space="preserve">653 Komunalni doprinosi i naknade                                                                       </t>
  </si>
  <si>
    <t>201.855,80</t>
  </si>
  <si>
    <t>167.000,00</t>
  </si>
  <si>
    <t>212.084,87</t>
  </si>
  <si>
    <t xml:space="preserve">6531 Komunalni doprinosi                                                                                 </t>
  </si>
  <si>
    <t>9.768,14</t>
  </si>
  <si>
    <t>8.346,47</t>
  </si>
  <si>
    <t xml:space="preserve">6532 Komunalne naknade                                                                                   </t>
  </si>
  <si>
    <t>192.087,66</t>
  </si>
  <si>
    <t>203.738,40</t>
  </si>
  <si>
    <t>66 Prihodi od prodaje proizvoda i robe te pruženih usluga i prihodi od donacija</t>
  </si>
  <si>
    <t>92.000,00</t>
  </si>
  <si>
    <t>91.687,67</t>
  </si>
  <si>
    <t>663 Donacije od pravnih i fizičkih osoba izvan općeg proračuna</t>
  </si>
  <si>
    <t>6632 Kapitalne donacije</t>
  </si>
  <si>
    <t xml:space="preserve">68 Kazne, upravne mjere i ostali prihodi                                                               </t>
  </si>
  <si>
    <t>50.540,00</t>
  </si>
  <si>
    <t xml:space="preserve">683 Ostali prihodi                                                                                      </t>
  </si>
  <si>
    <t xml:space="preserve">6831 Ostali prihodi                                                                                      </t>
  </si>
  <si>
    <t>71 Prihodi od prodaje neproizvedene dugotrajne imovine</t>
  </si>
  <si>
    <t>400.000,00</t>
  </si>
  <si>
    <t>371.770,19</t>
  </si>
  <si>
    <t>711 Prihodi od prodaje materijalne imovine - prirodnih bogatstava</t>
  </si>
  <si>
    <t>7111 Zemljište</t>
  </si>
  <si>
    <t>72 Prihodi od prodaje proizvedene dugotrajne imovine</t>
  </si>
  <si>
    <t>19.200,00</t>
  </si>
  <si>
    <t>19.175,00</t>
  </si>
  <si>
    <t>721 Prihodi od prodaje građevinskih objekata</t>
  </si>
  <si>
    <t>7211 Stambeni objekti</t>
  </si>
  <si>
    <t>31 Rashodi za zaposlene</t>
  </si>
  <si>
    <t>1.761.300,00</t>
  </si>
  <si>
    <t>311 Plaće (Bruto)</t>
  </si>
  <si>
    <t>1.486.000,00</t>
  </si>
  <si>
    <t>3111 Plaće za redovan rad</t>
  </si>
  <si>
    <t>312 Ostali rashodi za zaposlene</t>
  </si>
  <si>
    <t>12.500,00</t>
  </si>
  <si>
    <t>28.800,00</t>
  </si>
  <si>
    <t>12.800,00</t>
  </si>
  <si>
    <t>3121 Ostali rashodi za zaposlene</t>
  </si>
  <si>
    <t>313 Doprinosi na plaće</t>
  </si>
  <si>
    <t>246.500,00</t>
  </si>
  <si>
    <t>3132 Doprinosi za obvezno zdravstveno osiguranje</t>
  </si>
  <si>
    <t xml:space="preserve">3133 Doprinosi za obvezno osiguranje u slučaju nezaposlenosti                                            </t>
  </si>
  <si>
    <t>32 Materijalni rashodi</t>
  </si>
  <si>
    <t>1.380.690,00</t>
  </si>
  <si>
    <t>321 Naknade troškova zaposlenima</t>
  </si>
  <si>
    <t>116.100,00</t>
  </si>
  <si>
    <t>3211 Službena putovanja</t>
  </si>
  <si>
    <t>3212 Naknade za prijevoz, za rad na terenu i odvojeni život</t>
  </si>
  <si>
    <t>3213 Stručno usavršavanje zaposlenika</t>
  </si>
  <si>
    <t>7.941,26</t>
  </si>
  <si>
    <t>322 Rashodi za materijal i energiju</t>
  </si>
  <si>
    <t>399.300,00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</si>
  <si>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</si>
  <si>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</si>
  <si>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</si>
  <si>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</si>
  <si>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4.087,64</t>
  </si>
  <si>
    <t xml:space="preserve">3227 Službena, radna i zaštitna odjeća i obuća                                                           </t>
  </si>
  <si>
    <t>323 Rashodi za usluge</t>
  </si>
  <si>
    <t>592.500,00</t>
  </si>
  <si>
    <t>3231 Usluge telefona, pošte i prijevoza</t>
  </si>
  <si>
    <t>38.729,57</t>
  </si>
  <si>
    <t>3232 Usluge tekućeg i investicijskog održavanja</t>
  </si>
  <si>
    <t>210.256,86</t>
  </si>
  <si>
    <t>3233 Usluge promidžbe i informiranja</t>
  </si>
  <si>
    <t>27.801,20</t>
  </si>
  <si>
    <t>21.762,50</t>
  </si>
  <si>
    <t>3234 Komunalne usluge</t>
  </si>
  <si>
    <t>3235 Zakupnine i najamnine</t>
  </si>
  <si>
    <t>12.450,00</t>
  </si>
  <si>
    <t>3236 Zdravstvene i veterinarske usluge</t>
  </si>
  <si>
    <t>3237 Intelektualne i osobne usluge</t>
  </si>
  <si>
    <t>82.950,00</t>
  </si>
  <si>
    <t>3238 Računalne usluge</t>
  </si>
  <si>
    <t>10.412,50</t>
  </si>
  <si>
    <t>14.907,50</t>
  </si>
  <si>
    <t>3239 Ostale usluge</t>
  </si>
  <si>
    <t>329 Ostali nespomenuti rashodi poslovanja</t>
  </si>
  <si>
    <t>272.790,00</t>
  </si>
  <si>
    <t>3292 Premije osiguranja</t>
  </si>
  <si>
    <t>3293 Reprezentacija</t>
  </si>
  <si>
    <t>27.464,82</t>
  </si>
  <si>
    <t>3294 Članarine i norme</t>
  </si>
  <si>
    <t>500,00</t>
  </si>
  <si>
    <t>2.000,00</t>
  </si>
  <si>
    <t>3299 Ostali nespomenuti rashodi poslovanja</t>
  </si>
  <si>
    <t>218.062,08</t>
  </si>
  <si>
    <t>34 Financijski rashodi</t>
  </si>
  <si>
    <t>49.300,00</t>
  </si>
  <si>
    <t>46.139,76</t>
  </si>
  <si>
    <t>343 Ostali financijski rashodi</t>
  </si>
  <si>
    <t>3431 Bankarske usluge i usluge platnog prometa</t>
  </si>
  <si>
    <t>6.450,65</t>
  </si>
  <si>
    <t>3433 Zatezne kamate</t>
  </si>
  <si>
    <t>72,38</t>
  </si>
  <si>
    <t>3434 Ostali nespomenuti financijski rashodi</t>
  </si>
  <si>
    <t>38.236,46</t>
  </si>
  <si>
    <t>39.616,73</t>
  </si>
  <si>
    <t>37 Naknade građanima i kućanstvima na temelju osiguranja i druge naknade</t>
  </si>
  <si>
    <t>174.705,27</t>
  </si>
  <si>
    <t>210.000,00</t>
  </si>
  <si>
    <t>194.169,22</t>
  </si>
  <si>
    <t>372 Ostale naknade građanima i kućanstvima iz proračuna</t>
  </si>
  <si>
    <t>3721 Naknade građanima i kućanstvima u novcu</t>
  </si>
  <si>
    <t>138.525,44</t>
  </si>
  <si>
    <t>145.148,74</t>
  </si>
  <si>
    <t>3722 Naknade građanima i kućanstvima u naravi</t>
  </si>
  <si>
    <t>36.179,83</t>
  </si>
  <si>
    <t>49.020,48</t>
  </si>
  <si>
    <t>38 Ostali rashodi</t>
  </si>
  <si>
    <t>449.586,87</t>
  </si>
  <si>
    <t>907.200,00</t>
  </si>
  <si>
    <t>894.848,91</t>
  </si>
  <si>
    <t>381 Tekuće donacije</t>
  </si>
  <si>
    <t>343.713,26</t>
  </si>
  <si>
    <t>681.900,00</t>
  </si>
  <si>
    <t>670.463,04</t>
  </si>
  <si>
    <t>3811 Tekuće donacije u novcu</t>
  </si>
  <si>
    <t>333.833,26</t>
  </si>
  <si>
    <t>554.873,97</t>
  </si>
  <si>
    <t>3812 Tekuće donacije u naravi</t>
  </si>
  <si>
    <t>9.880,00</t>
  </si>
  <si>
    <t>115.589,07</t>
  </si>
  <si>
    <t>382 Kapitalne donacije</t>
  </si>
  <si>
    <t>210.300,00</t>
  </si>
  <si>
    <t>209.397,82</t>
  </si>
  <si>
    <t>3821 Kapitalne donacije neprofitnim organizacijama</t>
  </si>
  <si>
    <t>383 Kazne, penali i naknade štete</t>
  </si>
  <si>
    <t>95.284,00</t>
  </si>
  <si>
    <t>3831 Naknade šteta pravnim i fizičkim osobama</t>
  </si>
  <si>
    <t xml:space="preserve">386 Kapitalne pomoći                                                                                    </t>
  </si>
  <si>
    <t>10.589,61</t>
  </si>
  <si>
    <t>15.000,00</t>
  </si>
  <si>
    <t>14.988,05</t>
  </si>
  <si>
    <t>99,92%</t>
  </si>
  <si>
    <t>41 Rashodi za nabavu neproizvedene dugotrajne imovine</t>
  </si>
  <si>
    <t>100,00%</t>
  </si>
  <si>
    <t>411 Materijalna imovina - prirodna bogatstva</t>
  </si>
  <si>
    <t>4111 Zemljište</t>
  </si>
  <si>
    <t>42 Rashodi za nabavu proizvedene dugotrajne imovine</t>
  </si>
  <si>
    <t>1.297.518,11</t>
  </si>
  <si>
    <t>1.333.100,00</t>
  </si>
  <si>
    <t>421 Građevinski objekti</t>
  </si>
  <si>
    <t>985.994,15</t>
  </si>
  <si>
    <t>1.269.700,00</t>
  </si>
  <si>
    <t>1.262.456,60</t>
  </si>
  <si>
    <t>4211 Stambeni objekti</t>
  </si>
  <si>
    <t>76.687,67</t>
  </si>
  <si>
    <t>4213 Ceste, željeznice i ostali prometni objekti</t>
  </si>
  <si>
    <t>693.457,50</t>
  </si>
  <si>
    <t>870.108,93</t>
  </si>
  <si>
    <t>4214 Ostali građevinski objekti</t>
  </si>
  <si>
    <t>292.536,65</t>
  </si>
  <si>
    <t>315.660,00</t>
  </si>
  <si>
    <t>422 Postrojenja i oprema</t>
  </si>
  <si>
    <t>96.620,96</t>
  </si>
  <si>
    <t>39.400,00</t>
  </si>
  <si>
    <t>39.669,07</t>
  </si>
  <si>
    <t>4221 Uredska oprema i namještaj</t>
  </si>
  <si>
    <t>6.214,71</t>
  </si>
  <si>
    <t>6.471,24</t>
  </si>
  <si>
    <t>4222 Komunikacijska oprema</t>
  </si>
  <si>
    <t>8.459,00</t>
  </si>
  <si>
    <t>2.898,00</t>
  </si>
  <si>
    <t>4223 Oprema za održavanje i zaštitu</t>
  </si>
  <si>
    <t>16.634,92</t>
  </si>
  <si>
    <t>4227 Uređaji, strojevi i oprema za ostale namjene</t>
  </si>
  <si>
    <t>81.947,25</t>
  </si>
  <si>
    <t>13.664,91</t>
  </si>
  <si>
    <t>423 Prijevozna sredstva</t>
  </si>
  <si>
    <t>14.903,00</t>
  </si>
  <si>
    <t>4231 Prijevozna sredstva u cestovnom prometu</t>
  </si>
  <si>
    <t xml:space="preserve">426 Nematerijalna proizvedena imovina                                                                   </t>
  </si>
  <si>
    <t>24.000,00</t>
  </si>
  <si>
    <t>23.500,00</t>
  </si>
  <si>
    <t>97,92%</t>
  </si>
  <si>
    <t xml:space="preserve">4263 Umjetnička, literarna i znanstvena djela                                                            </t>
  </si>
  <si>
    <t>187.500,00</t>
  </si>
  <si>
    <t xml:space="preserve">4264 Ostala nematerijalna proizvedena imovina                                                            </t>
  </si>
  <si>
    <t>45 Rashodi za dodatna ulaganja na nefinancijskoj imovini</t>
  </si>
  <si>
    <t>1.276.639,76</t>
  </si>
  <si>
    <t>3.653.900,00</t>
  </si>
  <si>
    <t>2.690.997,07</t>
  </si>
  <si>
    <t>451 Dodatna ulaganja na građevinskim objektima</t>
  </si>
  <si>
    <t>4511 Dodatna ulaganja na građevinskim objektima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</si>
  <si>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</si>
  <si>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</si>
  <si>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</si>
  <si>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</si>
  <si>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3.796.142,11</t>
  </si>
  <si>
    <t>3.980.100,00</t>
  </si>
  <si>
    <t>4.059.346,43</t>
  </si>
  <si>
    <t>Izvor 1.0. OPĆI PRIHODI I PRIMICI</t>
  </si>
  <si>
    <t>Izvor 3. VLASTITI PRIHODI</t>
  </si>
  <si>
    <t>218.950,00</t>
  </si>
  <si>
    <t>Izvor 3.1. VLASTITI PRIHODI - PK</t>
  </si>
  <si>
    <t>Izvor 4. PRIHODI ZA POSEBNE NAMJENE</t>
  </si>
  <si>
    <t>556.100,00</t>
  </si>
  <si>
    <t>528.373,95</t>
  </si>
  <si>
    <t>Izvor 4.0. PRIHODI ZA POSEBNE NAMJENE</t>
  </si>
  <si>
    <t>Izvor 5. POMOĆI</t>
  </si>
  <si>
    <t>Izvor 5.0. POMOĆI</t>
  </si>
  <si>
    <t>4.039.500,00</t>
  </si>
  <si>
    <t>Izvor 5.1. POMOĆI - PK</t>
  </si>
  <si>
    <t>Izvor 6. DONACIJE</t>
  </si>
  <si>
    <t>Izvor 6.0. DONACIJE</t>
  </si>
  <si>
    <t xml:space="preserve"> SVEUKUPNI RASHODI</t>
  </si>
  <si>
    <t>3.878.400,00</t>
  </si>
  <si>
    <t>2.618.725,33</t>
  </si>
  <si>
    <t>3.478.400,00</t>
  </si>
  <si>
    <t>3.359.638,00</t>
  </si>
  <si>
    <t>96,59%</t>
  </si>
  <si>
    <t>Izvor 1.1. OPĆI PRIHODI I PRIMICI - PK</t>
  </si>
  <si>
    <t>1.131.303,87</t>
  </si>
  <si>
    <t>581.000,00</t>
  </si>
  <si>
    <t>544.217,35</t>
  </si>
  <si>
    <t>93,67%</t>
  </si>
  <si>
    <t>1.083.377,50</t>
  </si>
  <si>
    <t>3.824.540,00</t>
  </si>
  <si>
    <t>3.095.733,24</t>
  </si>
  <si>
    <t>3.819.900,00</t>
  </si>
  <si>
    <t>81,04%</t>
  </si>
  <si>
    <t>91.700,00</t>
  </si>
  <si>
    <t>99,99%</t>
  </si>
  <si>
    <t>722.130,28</t>
  </si>
  <si>
    <t>715.900,00</t>
  </si>
  <si>
    <t>475.111,17</t>
  </si>
  <si>
    <t>66,37%</t>
  </si>
  <si>
    <t>Rashodi prema funkcijskoj klasifikaciji</t>
  </si>
  <si>
    <t>Račun/Opis</t>
  </si>
  <si>
    <t>Izvorni plan 2019</t>
  </si>
  <si>
    <t>Izvršenje 2019</t>
  </si>
  <si>
    <t>Funkcijska klasifikacija  SVEUKUPNI RASHODI</t>
  </si>
  <si>
    <t>Funkcijska klasifikacija 01 Opće javne usluge</t>
  </si>
  <si>
    <t>1.202.386,21</t>
  </si>
  <si>
    <t>1.348.800,00</t>
  </si>
  <si>
    <t>1.270.033,26</t>
  </si>
  <si>
    <t>Funkcijska klasifikacija 011 Izvršna  i zakonodavna tijela, financijski i fiskalni poslovi, vanjski poslovi</t>
  </si>
  <si>
    <t>8.769,48</t>
  </si>
  <si>
    <t>98.700,00</t>
  </si>
  <si>
    <t>92.745,17</t>
  </si>
  <si>
    <t>Funkcijska klasifikacija 013 Opće usluge</t>
  </si>
  <si>
    <t>1.193.616,73</t>
  </si>
  <si>
    <t>1.250.100,00</t>
  </si>
  <si>
    <t>1.177.288,09</t>
  </si>
  <si>
    <t>Funkcijska klasifikacija 02 Obrana</t>
  </si>
  <si>
    <t>4.158,64</t>
  </si>
  <si>
    <t>Funkcijska klasifikacija 022 Civilna obrana</t>
  </si>
  <si>
    <t>Funkcijska klasifikacija 03 Javni red i sigurnost</t>
  </si>
  <si>
    <t>60.036,43</t>
  </si>
  <si>
    <t>235.000,00</t>
  </si>
  <si>
    <t>233.415,65</t>
  </si>
  <si>
    <t>99,33%</t>
  </si>
  <si>
    <t>Funkcijska klasifikacija 032 Usluge protupožarne zaštite</t>
  </si>
  <si>
    <t>Funkcijska klasifikacija 04 Ekonomski poslovi</t>
  </si>
  <si>
    <t>137.284,00</t>
  </si>
  <si>
    <t>60.351,70</t>
  </si>
  <si>
    <t>97,34%</t>
  </si>
  <si>
    <t>Funkcijska klasifikacija 06 Usluge unapređenja stanovanja i zajednice</t>
  </si>
  <si>
    <t>1.717.810,48</t>
  </si>
  <si>
    <t>1.791.000,00</t>
  </si>
  <si>
    <t>1.762.536,83</t>
  </si>
  <si>
    <t>Funkcijska klasifikacija 064 Ulična rasvjeta</t>
  </si>
  <si>
    <t>34.795,00</t>
  </si>
  <si>
    <t>300.000,00</t>
  </si>
  <si>
    <t>293.160,00</t>
  </si>
  <si>
    <t>97,72%</t>
  </si>
  <si>
    <t>Funkcijska klasifikacija 066 Rashodi vezani za stanovanje i kom. pogodnosti koji nisu drugdje svrstani</t>
  </si>
  <si>
    <t>1.683.015,48</t>
  </si>
  <si>
    <t>1.491.000,00</t>
  </si>
  <si>
    <t>1.469.376,83</t>
  </si>
  <si>
    <t>Funkcijska klasifikacija 08 Rekreacija, kultura i religija</t>
  </si>
  <si>
    <t>992.136,27</t>
  </si>
  <si>
    <t>1.272.900,00</t>
  </si>
  <si>
    <t>1.257.872,31</t>
  </si>
  <si>
    <t>Funkcijska klasifikacija 081 Službe rekreacije i sporta</t>
  </si>
  <si>
    <t>898.361,27</t>
  </si>
  <si>
    <t>1.113.000,00</t>
  </si>
  <si>
    <t>1.106.571,97</t>
  </si>
  <si>
    <t>Funkcijska klasifikacija 084 Religijske i druge službe zajednice</t>
  </si>
  <si>
    <t>30.000,00</t>
  </si>
  <si>
    <t>40.300,00</t>
  </si>
  <si>
    <t>40.250,00</t>
  </si>
  <si>
    <t>99,88%</t>
  </si>
  <si>
    <t>Funkcijska klasifikacija 086 Rashodi za rekreaciju, kulturu i religiju koji nisu drugdje svrstani</t>
  </si>
  <si>
    <t>63.775,00</t>
  </si>
  <si>
    <t>119.600,00</t>
  </si>
  <si>
    <t>111.050,34</t>
  </si>
  <si>
    <t>Funkcijska klasifikacija 09 Obrazovanje</t>
  </si>
  <si>
    <t>3.715.290,00</t>
  </si>
  <si>
    <t>Funkcijska klasifikacija 091 Predškolsko i osnovno obrazovanje</t>
  </si>
  <si>
    <t>3.642.490,00</t>
  </si>
  <si>
    <t>Funkcijska klasifikacija 098 Usluge obrazovanja koje nisu drugdje svrstane</t>
  </si>
  <si>
    <t>51.887,83</t>
  </si>
  <si>
    <t>72.800,00</t>
  </si>
  <si>
    <t>67.059,20</t>
  </si>
  <si>
    <t>Funkcijska klasifikacija 10 Socijalna zaštita</t>
  </si>
  <si>
    <t>894.846,95</t>
  </si>
  <si>
    <t>883.500,00</t>
  </si>
  <si>
    <t>853.524,74</t>
  </si>
  <si>
    <t>Funkcijska klasifikacija 102 Starost</t>
  </si>
  <si>
    <t>747.534,21</t>
  </si>
  <si>
    <t>713.500,00</t>
  </si>
  <si>
    <t>698.376,00</t>
  </si>
  <si>
    <t>97,88%</t>
  </si>
  <si>
    <t>Funkcijska klasifikacija 104 Obitelj i djeca</t>
  </si>
  <si>
    <t>69.000,00</t>
  </si>
  <si>
    <t>100.000,00</t>
  </si>
  <si>
    <t>93.000,00</t>
  </si>
  <si>
    <t>93,00%</t>
  </si>
  <si>
    <t>Funkcijska klasifikacija 109 Aktivnosti socijalne zaštite koje nisu drugdje svrstane</t>
  </si>
  <si>
    <t>78.312,74</t>
  </si>
  <si>
    <t>70.000,00</t>
  </si>
  <si>
    <t>62.148,74</t>
  </si>
  <si>
    <t>88,78%</t>
  </si>
  <si>
    <t>Račun financiranja prema ekonomskoj klasifikaciji</t>
  </si>
  <si>
    <t>B. RAČUN ZADUŽIVANJA FINANCIRANJA</t>
  </si>
  <si>
    <t xml:space="preserve"> KORIŠTENJE SREDSTAVA IZ PRETHODNIH GODINA</t>
  </si>
  <si>
    <t>Račun financiranja prema izvorima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</si>
  <si>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</si>
  <si>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</si>
  <si>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</si>
  <si>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</si>
  <si>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</si>
  <si>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</si>
  <si>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100</t>
  </si>
  <si>
    <t>JEDINSTVENI UPRAVNI ODJEL</t>
  </si>
  <si>
    <t>Glava</t>
  </si>
  <si>
    <t>10010</t>
  </si>
  <si>
    <t>8.686.900,00</t>
  </si>
  <si>
    <t>7.566.387,43</t>
  </si>
  <si>
    <t>87,10%</t>
  </si>
  <si>
    <t>10020</t>
  </si>
  <si>
    <t>PRORAČUNSKI KORISNICI</t>
  </si>
  <si>
    <t>623.590,00</t>
  </si>
  <si>
    <t>Izvršenje po programskoj klasifikaciji</t>
  </si>
  <si>
    <t>Organizacijska klasifikacija</t>
  </si>
  <si>
    <t>Izvori</t>
  </si>
  <si>
    <t>RAZDJEL 100 JEDINSTVENI UPRAVNI ODJEL</t>
  </si>
  <si>
    <t>GLAVA 10010 JEDINSTVENI UPRAVNI ODJEL</t>
  </si>
  <si>
    <t>1100</t>
  </si>
  <si>
    <t>Program: PRIPREMA I DONOŠENJE AKATA</t>
  </si>
  <si>
    <t>7.000,00</t>
  </si>
  <si>
    <t>1.057,50</t>
  </si>
  <si>
    <t>15,11%</t>
  </si>
  <si>
    <t>A100100</t>
  </si>
  <si>
    <t>Aktivnost: Predstavnička i izvršna tijela</t>
  </si>
  <si>
    <t>322</t>
  </si>
  <si>
    <t>Rashodi za materijal i energiju</t>
  </si>
  <si>
    <t>52,88%</t>
  </si>
  <si>
    <t>3221</t>
  </si>
  <si>
    <t>Uredski materijal i ostali materijalni rashodi</t>
  </si>
  <si>
    <t>329</t>
  </si>
  <si>
    <t>Ostali nespomenuti rashodi poslovanja</t>
  </si>
  <si>
    <t>5.000,00</t>
  </si>
  <si>
    <t>3293</t>
  </si>
  <si>
    <t>Reprezentacija</t>
  </si>
  <si>
    <t>1110</t>
  </si>
  <si>
    <t>Program: UPRAVLJANJE JAVNIM FINANCIJAMA</t>
  </si>
  <si>
    <t>1.248.200,00</t>
  </si>
  <si>
    <t>1.168.491,40</t>
  </si>
  <si>
    <t>93,61%</t>
  </si>
  <si>
    <t>Aktivnost: Rashodi za zaposlene</t>
  </si>
  <si>
    <t>542.000,00</t>
  </si>
  <si>
    <t>535.890,99</t>
  </si>
  <si>
    <t>98,87%</t>
  </si>
  <si>
    <t>311</t>
  </si>
  <si>
    <t>Plaće (Bruto)</t>
  </si>
  <si>
    <t>455.000,00</t>
  </si>
  <si>
    <t>450.031,77</t>
  </si>
  <si>
    <t>98,91%</t>
  </si>
  <si>
    <t>3111</t>
  </si>
  <si>
    <t>Plaće za redovan rad</t>
  </si>
  <si>
    <t>312</t>
  </si>
  <si>
    <t>Ostali rashodi za zaposlene</t>
  </si>
  <si>
    <t>13.000,00</t>
  </si>
  <si>
    <t>98,46%</t>
  </si>
  <si>
    <t>3121</t>
  </si>
  <si>
    <t>313</t>
  </si>
  <si>
    <t>Doprinosi na plaće</t>
  </si>
  <si>
    <t>74.000,00</t>
  </si>
  <si>
    <t>73.059,22</t>
  </si>
  <si>
    <t>98,73%</t>
  </si>
  <si>
    <t>3132</t>
  </si>
  <si>
    <t>Doprinosi za obvezno zdravstveno osiguranje</t>
  </si>
  <si>
    <t>A100110</t>
  </si>
  <si>
    <t>Aktivnost: Materijalni i financijski rashodi</t>
  </si>
  <si>
    <t>706.200,00</t>
  </si>
  <si>
    <t>632.600,41</t>
  </si>
  <si>
    <t>89,58%</t>
  </si>
  <si>
    <t>321</t>
  </si>
  <si>
    <t>Naknade troškova zaposlenima</t>
  </si>
  <si>
    <t>68.100,00</t>
  </si>
  <si>
    <t>65.606,67</t>
  </si>
  <si>
    <t>96,34%</t>
  </si>
  <si>
    <t>3211</t>
  </si>
  <si>
    <t>Službena putovanja</t>
  </si>
  <si>
    <t>45.653,41</t>
  </si>
  <si>
    <t>3212</t>
  </si>
  <si>
    <t>Naknade za prijevoz, za rad na terenu i odvojeni život</t>
  </si>
  <si>
    <t>12.012,00</t>
  </si>
  <si>
    <t>3213</t>
  </si>
  <si>
    <t>Stručno usavršavanje zaposlenika</t>
  </si>
  <si>
    <t>105.300,00</t>
  </si>
  <si>
    <t>59.825,67</t>
  </si>
  <si>
    <t>56,81%</t>
  </si>
  <si>
    <t>17.706,70</t>
  </si>
  <si>
    <t>3223</t>
  </si>
  <si>
    <t>Energija</t>
  </si>
  <si>
    <t>28.590,76</t>
  </si>
  <si>
    <t>3224</t>
  </si>
  <si>
    <t>Materijal i dijelovi za tekuće i investicijsko održavanje</t>
  </si>
  <si>
    <t>9.440,57</t>
  </si>
  <si>
    <t>3225</t>
  </si>
  <si>
    <t>Sitni inventar i auto gume</t>
  </si>
  <si>
    <t>3227</t>
  </si>
  <si>
    <t xml:space="preserve">Službena, radna i zaštitna odjeća i obuća                                                           </t>
  </si>
  <si>
    <t>323</t>
  </si>
  <si>
    <t>Rashodi za usluge</t>
  </si>
  <si>
    <t>228.500,00</t>
  </si>
  <si>
    <t>211.836,38</t>
  </si>
  <si>
    <t>92,71%</t>
  </si>
  <si>
    <t>3231</t>
  </si>
  <si>
    <t>Usluge telefona, pošte i prijevoza</t>
  </si>
  <si>
    <t>3232</t>
  </si>
  <si>
    <t>Usluge tekućeg i investicijskog održavanja</t>
  </si>
  <si>
    <t>34.550,00</t>
  </si>
  <si>
    <t>3233</t>
  </si>
  <si>
    <t>Usluge promidžbe i informiranja</t>
  </si>
  <si>
    <t>3234</t>
  </si>
  <si>
    <t>Komunalne usluge</t>
  </si>
  <si>
    <t>2.154,25</t>
  </si>
  <si>
    <t>3237</t>
  </si>
  <si>
    <t>Intelektualne i osobne usluge</t>
  </si>
  <si>
    <t>3238</t>
  </si>
  <si>
    <t>Računalne usluge</t>
  </si>
  <si>
    <t>3239</t>
  </si>
  <si>
    <t>Ostale usluge</t>
  </si>
  <si>
    <t>16.782,56</t>
  </si>
  <si>
    <t>257.000,00</t>
  </si>
  <si>
    <t>249.191,93</t>
  </si>
  <si>
    <t>96,96%</t>
  </si>
  <si>
    <t>3292</t>
  </si>
  <si>
    <t>Premije osiguranja</t>
  </si>
  <si>
    <t>1.665,03</t>
  </si>
  <si>
    <t>3294</t>
  </si>
  <si>
    <t>Članarine i norme</t>
  </si>
  <si>
    <t>3299</t>
  </si>
  <si>
    <t>343</t>
  </si>
  <si>
    <t>Ostali financijski rashodi</t>
  </si>
  <si>
    <t>47.300,00</t>
  </si>
  <si>
    <t>97,55%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</si>
  <si>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</si>
  <si>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</si>
  <si>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</si>
  <si>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</si>
  <si>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</si>
  <si>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</si>
  <si>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1120</t>
  </si>
  <si>
    <t>Program: KOMUNALNA DJELATNOST</t>
  </si>
  <si>
    <t>465.000,00</t>
  </si>
  <si>
    <t>444.391,52</t>
  </si>
  <si>
    <t>95,57%</t>
  </si>
  <si>
    <t>Aktivnost: Održavanje objekata komunalne infrastrukture</t>
  </si>
  <si>
    <t>150.000,00</t>
  </si>
  <si>
    <t>157.380,46</t>
  </si>
  <si>
    <t>104,92%</t>
  </si>
  <si>
    <t>80.000,00</t>
  </si>
  <si>
    <t>83.192,96</t>
  </si>
  <si>
    <t>103,99%</t>
  </si>
  <si>
    <t>74.187,50</t>
  </si>
  <si>
    <t>105,98%</t>
  </si>
  <si>
    <t>Aktivnost: Održavanje javnih površina</t>
  </si>
  <si>
    <t>277.000,00</t>
  </si>
  <si>
    <t>249.408,56</t>
  </si>
  <si>
    <t>90,04%</t>
  </si>
  <si>
    <t>111.000,00</t>
  </si>
  <si>
    <t>96.472,91</t>
  </si>
  <si>
    <t>86,91%</t>
  </si>
  <si>
    <t>19.000,00</t>
  </si>
  <si>
    <t>15.918,03</t>
  </si>
  <si>
    <t>83,78%</t>
  </si>
  <si>
    <t>6.265,80</t>
  </si>
  <si>
    <t>41,77%</t>
  </si>
  <si>
    <t>131.500,00</t>
  </si>
  <si>
    <t>130.514,53</t>
  </si>
  <si>
    <t>99,25%</t>
  </si>
  <si>
    <t>130.118,29</t>
  </si>
  <si>
    <t>396,24</t>
  </si>
  <si>
    <t>237,29</t>
  </si>
  <si>
    <t>47,46%</t>
  </si>
  <si>
    <t>A100130</t>
  </si>
  <si>
    <t>Aktivnost: Ostali komunalni poslovi</t>
  </si>
  <si>
    <t>38.000,00</t>
  </si>
  <si>
    <t>37.602,50</t>
  </si>
  <si>
    <t>98,95%</t>
  </si>
  <si>
    <t>1130</t>
  </si>
  <si>
    <t>Program: GOSPODARSTVO</t>
  </si>
  <si>
    <t>T100110</t>
  </si>
  <si>
    <t>Tekući projekt: Ulaganja u razvoj poljoprivrede</t>
  </si>
  <si>
    <t>34.176,70</t>
  </si>
  <si>
    <t>26.175,00</t>
  </si>
  <si>
    <t>1140</t>
  </si>
  <si>
    <t>Program: ZAŠTITA OD POŽARA I CIVILNA ZAŠTITA</t>
  </si>
  <si>
    <t>237.000,00</t>
  </si>
  <si>
    <t>235.415,65</t>
  </si>
  <si>
    <t>Aktivnost: Zaštita od požara</t>
  </si>
  <si>
    <t>381</t>
  </si>
  <si>
    <t>Tekuće donacije</t>
  </si>
  <si>
    <t>3811</t>
  </si>
  <si>
    <t>Tekuće donacije u novcu</t>
  </si>
  <si>
    <t>Aktivnost: Civilna zaštita</t>
  </si>
  <si>
    <t>1150</t>
  </si>
  <si>
    <t>Program: DRUŠTVENE DJELATNOSTI</t>
  </si>
  <si>
    <t>1.653.200,00</t>
  </si>
  <si>
    <t>1.610.068,87</t>
  </si>
  <si>
    <t>97,39%</t>
  </si>
  <si>
    <t>Aktivnost: Obrazovanje</t>
  </si>
  <si>
    <t>189.300,00</t>
  </si>
  <si>
    <t>182.598,27</t>
  </si>
  <si>
    <t>96,46%</t>
  </si>
  <si>
    <t>99,60%</t>
  </si>
  <si>
    <t>3235</t>
  </si>
  <si>
    <t>Zakupnine i najamnine</t>
  </si>
  <si>
    <t>372</t>
  </si>
  <si>
    <t>Ostale naknade građanima i kućanstvima iz proračuna</t>
  </si>
  <si>
    <t>50.000,00</t>
  </si>
  <si>
    <t>98,04%</t>
  </si>
  <si>
    <t>3722</t>
  </si>
  <si>
    <t>Naknade građanima i kućanstvima u naravi</t>
  </si>
  <si>
    <t>126.800,00</t>
  </si>
  <si>
    <t>121.127,79</t>
  </si>
  <si>
    <t>95,53%</t>
  </si>
  <si>
    <t>5.538,72</t>
  </si>
  <si>
    <t>3812</t>
  </si>
  <si>
    <t>Tekuće donacije u naravi</t>
  </si>
  <si>
    <t>Aktivnost: Socijalna skrb</t>
  </si>
  <si>
    <t>60.000,00</t>
  </si>
  <si>
    <t>52.148,74</t>
  </si>
  <si>
    <t>3721</t>
  </si>
  <si>
    <t>Naknade građanima i kućanstvima u novcu</t>
  </si>
  <si>
    <t>10.000,00</t>
  </si>
  <si>
    <t>A100120</t>
  </si>
  <si>
    <t>Aktivnost: Kultura</t>
  </si>
  <si>
    <t>35.000,00</t>
  </si>
  <si>
    <t>Aktivnost: Religija</t>
  </si>
  <si>
    <t>25.000,00</t>
  </si>
  <si>
    <t>382</t>
  </si>
  <si>
    <t>Kapitalne donacije</t>
  </si>
  <si>
    <t>15.300,00</t>
  </si>
  <si>
    <t>15.250,00</t>
  </si>
  <si>
    <t>99,67%</t>
  </si>
  <si>
    <t>3821</t>
  </si>
  <si>
    <t>Kapitalne donacije neprofitnim organizacijama</t>
  </si>
  <si>
    <t>A100140</t>
  </si>
  <si>
    <t>Aktivnost: Šport i rekreacija</t>
  </si>
  <si>
    <t>455.500,00</t>
  </si>
  <si>
    <t>453.517,90</t>
  </si>
  <si>
    <t>99,56%</t>
  </si>
  <si>
    <t>42.000,00</t>
  </si>
  <si>
    <t>41.628,44</t>
  </si>
  <si>
    <t>99,12%</t>
  </si>
  <si>
    <t>20.000,00</t>
  </si>
  <si>
    <t>95,00%</t>
  </si>
  <si>
    <t>198.500,00</t>
  </si>
  <si>
    <t>198.741,64</t>
  </si>
  <si>
    <t>100,12%</t>
  </si>
  <si>
    <t>195.000,00</t>
  </si>
  <si>
    <t>194.147,82</t>
  </si>
  <si>
    <t>A100150</t>
  </si>
  <si>
    <t>Aktivnost: Ostale društvene djelatnosti</t>
  </si>
  <si>
    <t>49.600,00</t>
  </si>
  <si>
    <t>45.177,96</t>
  </si>
  <si>
    <t>91,08%</t>
  </si>
  <si>
    <t>T100100</t>
  </si>
  <si>
    <t>Tekući projekt: Demografski razvitak Općine</t>
  </si>
  <si>
    <t>T100200</t>
  </si>
  <si>
    <t>Tekući projekt: Program "Zaželi" - pomoć u kući starijim osobama</t>
  </si>
  <si>
    <t>517.000,00</t>
  </si>
  <si>
    <t>516.460,92</t>
  </si>
  <si>
    <t>99,90%</t>
  </si>
  <si>
    <t>85.500,00</t>
  </si>
  <si>
    <t>85.216,08</t>
  </si>
  <si>
    <t>17.688,00</t>
  </si>
  <si>
    <t>73,70%</t>
  </si>
  <si>
    <t>8.448,00</t>
  </si>
  <si>
    <t>9.240,00</t>
  </si>
  <si>
    <t>83.000,00</t>
  </si>
  <si>
    <t>79.011,00</t>
  </si>
  <si>
    <t>95,19%</t>
  </si>
  <si>
    <t>2110</t>
  </si>
  <si>
    <t>Program: INVESTICIJE ZA POTREBE OPĆINSKE UPRAVE</t>
  </si>
  <si>
    <t>36.900,00</t>
  </si>
  <si>
    <t>107,50%</t>
  </si>
  <si>
    <t>K100100</t>
  </si>
  <si>
    <t>Kapitalni projekt: Oprema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</si>
  <si>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</si>
  <si>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</si>
  <si>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</si>
  <si>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</si>
  <si>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</si>
  <si>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</si>
  <si>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</si>
  <si>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</si>
  <si>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</si>
  <si>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oprema za ostale namjene</t>
  </si>
  <si>
    <t>2120</t>
  </si>
  <si>
    <t>Program: INVESTICIJE ZA POTREBE KOMUNALNE INFRASTRUKTURE</t>
  </si>
  <si>
    <t>1.232.000,00</t>
  </si>
  <si>
    <t>1.224.256,98</t>
  </si>
  <si>
    <t>99,37%</t>
  </si>
  <si>
    <t>Kapitalni projekt: Ceste</t>
  </si>
  <si>
    <t>622.000,00</t>
  </si>
  <si>
    <t>139,89%</t>
  </si>
  <si>
    <t>421</t>
  </si>
  <si>
    <t>Građevinski objekti</t>
  </si>
  <si>
    <t>4213</t>
  </si>
  <si>
    <t>Ceste, željeznice i ostali prometni objekti</t>
  </si>
  <si>
    <t>K100110</t>
  </si>
  <si>
    <t>Kapitalni projekt: Pješačke staze</t>
  </si>
  <si>
    <t>271.000,00</t>
  </si>
  <si>
    <t>22.500,00</t>
  </si>
  <si>
    <t>8,30%</t>
  </si>
  <si>
    <t>4214</t>
  </si>
  <si>
    <t>Ostali građevinski objekti</t>
  </si>
  <si>
    <t>K100120</t>
  </si>
  <si>
    <t>Kapitalni projekt: Vodovod i kanalizacija</t>
  </si>
  <si>
    <t>386</t>
  </si>
  <si>
    <t xml:space="preserve">Kapitalne pomoći                                                                                    </t>
  </si>
  <si>
    <t>3861</t>
  </si>
  <si>
    <t>Kapitalne pomoći kreditnim i ostalim financijskim institucijama te trgovačkim društvima u javnom sek</t>
  </si>
  <si>
    <t>K100140</t>
  </si>
  <si>
    <t>Kapitalni projekt: Javna rasvjeta</t>
  </si>
  <si>
    <t>K100180</t>
  </si>
  <si>
    <t>Kapitalni projekt: Nematerijalna proizvedena imovina</t>
  </si>
  <si>
    <t>426</t>
  </si>
  <si>
    <t xml:space="preserve">Nematerijalna proizvedena imovina                                                                   </t>
  </si>
  <si>
    <t>4263</t>
  </si>
  <si>
    <t xml:space="preserve">Umjetnička, literarna i znanstvena djela                                                            </t>
  </si>
  <si>
    <t>2150</t>
  </si>
  <si>
    <t>Program: INVESTICIJE ZA POTREBE DRUŠTVENIH DJELATNOSTI</t>
  </si>
  <si>
    <t>3.559.900,00</t>
  </si>
  <si>
    <t>2.597.108,74</t>
  </si>
  <si>
    <t>72,95%</t>
  </si>
  <si>
    <t>K100200</t>
  </si>
  <si>
    <t>Kapitalni projekt: Zgrada dječjeg vrtića "Mladost Vođinci"</t>
  </si>
  <si>
    <t>2.902.400,00</t>
  </si>
  <si>
    <t>1.944.054,67</t>
  </si>
  <si>
    <t>66,98%</t>
  </si>
  <si>
    <t>451</t>
  </si>
  <si>
    <t>Dodatna ulaganja na građevinskim objektima</t>
  </si>
  <si>
    <t>4511</t>
  </si>
  <si>
    <t>K100400</t>
  </si>
  <si>
    <t>Kapitalni projekt: Nogometno igralište</t>
  </si>
  <si>
    <t>657.500,00</t>
  </si>
  <si>
    <t>653.054,07</t>
  </si>
  <si>
    <t>99,32%</t>
  </si>
  <si>
    <t>2190</t>
  </si>
  <si>
    <t>Program: INVESTICIJE ZA OSTALE POTREBE OPĆINE</t>
  </si>
  <si>
    <t>185.700,00</t>
  </si>
  <si>
    <t>185.576,00</t>
  </si>
  <si>
    <t>99,93%</t>
  </si>
  <si>
    <t>Kapitalni projekt: Zgrada DVD-a i KUD-a  Vođinci</t>
  </si>
  <si>
    <t>94.000,00</t>
  </si>
  <si>
    <t>93.888,33</t>
  </si>
  <si>
    <t>K200100</t>
  </si>
  <si>
    <t>Kapitalni projekt: Ostavinska imovina fizičkih osoba stečena sudskim rješenjem</t>
  </si>
  <si>
    <t>411</t>
  </si>
  <si>
    <t>Materijalna imovina - prirodna bogatstva</t>
  </si>
  <si>
    <t>4111</t>
  </si>
  <si>
    <t>Zemljište</t>
  </si>
  <si>
    <t>76.700,00</t>
  </si>
  <si>
    <t>99,98%</t>
  </si>
  <si>
    <t>4211</t>
  </si>
  <si>
    <t>Stambeni objekti</t>
  </si>
  <si>
    <t>GLAVA 10020 PRORAČUNSKI KORISNICI</t>
  </si>
  <si>
    <t>1151</t>
  </si>
  <si>
    <t>Program: REDOVNA DJELATNOST PREDŠKOLSKE USTANOVE</t>
  </si>
  <si>
    <t>621.090,00</t>
  </si>
  <si>
    <t>486.800,00</t>
  </si>
  <si>
    <t>403.000,00</t>
  </si>
  <si>
    <t>15.800,00</t>
  </si>
  <si>
    <t>68.000,00</t>
  </si>
  <si>
    <t>A100200</t>
  </si>
  <si>
    <t>134.290,00</t>
  </si>
  <si>
    <t>72.000,00</t>
  </si>
  <si>
    <t>3222</t>
  </si>
  <si>
    <t>Materijal i sirovine</t>
  </si>
  <si>
    <t>28.000,00</t>
  </si>
  <si>
    <t>3236</t>
  </si>
  <si>
    <t>Zdravstvene i veterinarske usluge</t>
  </si>
  <si>
    <t>8.290,00</t>
  </si>
  <si>
    <t>2151</t>
  </si>
  <si>
    <t>Program: VLASTITE INVESTICIJE DJEČJEG VRTIĆA</t>
  </si>
  <si>
    <t>2.500,00</t>
  </si>
  <si>
    <t>Kapitalni projekt: Oprema za potrebe dječjeg vrtića</t>
  </si>
  <si>
    <t>3/2</t>
  </si>
  <si>
    <t>3/1</t>
  </si>
  <si>
    <t>2019.</t>
  </si>
  <si>
    <t>2018.</t>
  </si>
  <si>
    <t>Izvršenje</t>
  </si>
  <si>
    <t>Izvorni plan</t>
  </si>
  <si>
    <t>Indeks</t>
  </si>
  <si>
    <t>C. RASPOLOŽIVA SREDSTVA IZ PRETHODNIH GODINA</t>
  </si>
  <si>
    <t>Ukupni donos viška / manjka iz prethodnih godina</t>
  </si>
  <si>
    <t>Višak / manjak iz prethodnih godina koji će se pokriti / rasporediti u razdoblju</t>
  </si>
  <si>
    <t>VIŠAK / MANJAK KOJI SE PRENOSI U SLIJEDEĆE RAZDOBLJE</t>
  </si>
  <si>
    <t>3861 Kapitalne pomoći kreditnim i ostalim financ.instituc. i trgovač,društvima u javnom sektoru</t>
  </si>
  <si>
    <t>65 Prihodi od upravnih i admin. pristojbi, pristojbi po poseb. propisima i naknada</t>
  </si>
  <si>
    <t>Izvor 7. PRIHODI OD PRODAJE ILI ZAMJENE NEFINANCIJSKE IMOVINE</t>
  </si>
  <si>
    <t xml:space="preserve">Izvor 7.0. PRIHODI OD PRODAJE ILI ZAMJENE NEFINANCIJSKE IMOVINE </t>
  </si>
  <si>
    <t>Izvor 7.0. PRIHODI OD PRODAJE ILI ZAMJENE NEFINANCIJSKE IMOVINE</t>
  </si>
  <si>
    <t>Proračunski korisnik</t>
  </si>
  <si>
    <t>DJEČJI VRTIĆ "MLADOST VOĐINCI"</t>
  </si>
  <si>
    <t>6361 Tekuće pomoći proračunskim korisnicima iz proračuna koji im nije nadležan</t>
  </si>
  <si>
    <t>3222 Materijal i sirovine</t>
  </si>
  <si>
    <t>Funkcijska klasifikacija 042 Poljoprivreda, šumarstvo, ribarstvo i lov</t>
  </si>
  <si>
    <t>Racun / Opis</t>
  </si>
  <si>
    <t>8  Primici od financijske imovine i zaduživanja</t>
  </si>
  <si>
    <t>5  Izdaci za financijsku imovinu i otplate zajmova</t>
  </si>
  <si>
    <t xml:space="preserve"> NETO FINANCIRANJE / ZADUŽIVANJE</t>
  </si>
  <si>
    <t>9 Vlastiti izvori</t>
  </si>
  <si>
    <t>92 Rezultat poslovanja</t>
  </si>
  <si>
    <t>922 Višak / manjak prihoda</t>
  </si>
  <si>
    <t xml:space="preserve"> SVEUKUPNO PRIMICI</t>
  </si>
  <si>
    <t xml:space="preserve">Izvor 7. PRIHODI OD PRODAJE ILI ZAMJENE NEFIN. IMOVINE </t>
  </si>
  <si>
    <t>Izvor 8. NAMJENSKI PRIMICI OD FIN.IMOVINE I ZADUŽIVANJA</t>
  </si>
  <si>
    <t xml:space="preserve"> SVEUKUPNO IZDACI</t>
  </si>
  <si>
    <t xml:space="preserve">Projekt/Aktivnost                         VRSTA RASHODA I IZDATAKA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</si>
</sst>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dd\.mm\.yyyy"/>
  </numFmts>
  <fonts count="34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4"/>
      <name val="Arial"/>
      <family val="2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3" fillId="2" borderId="0" xfId="0" applyFont="1" applyFill="1" applyAlignment="1">
      <alignment horizontal="left"/>
    </xf>
    <xf numFmtId="0" fontId="0" fillId="0" borderId="0" xfId="0" applyFont="1" applyBorder="1" applyAlignment="1" applyProtection="1">
      <alignment horizontal="right"/>
    </xf>
    <xf numFmtId="172" fontId="0" fillId="0" borderId="0" xfId="0" applyNumberFormat="1" applyFont="1" applyBorder="1" applyAlignment="1" applyProtection="1">
      <alignment horizontal="left"/>
    </xf>
    <xf numFmtId="0" fontId="4" fillId="0" borderId="0" xfId="0" applyFont="1"/>
    <xf numFmtId="0" fontId="3" fillId="2" borderId="0" xfId="0" applyFont="1" applyFill="1" applyBorder="1" applyAlignment="1" applyProtection="1">
      <alignment horizontal="center"/>
    </xf>
    <xf numFmtId="0" fontId="8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3" fillId="0" borderId="0" xfId="0" applyFont="1"/>
    <xf numFmtId="0" fontId="27" fillId="0" borderId="0" xfId="0" applyFont="1"/>
    <xf numFmtId="0" fontId="0" fillId="0" borderId="0" xfId="0" applyFont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0" fontId="5" fillId="0" borderId="0" xfId="0" applyFont="1"/>
    <xf numFmtId="0" fontId="9" fillId="3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horizontal="right"/>
    </xf>
    <xf numFmtId="0" fontId="26" fillId="5" borderId="0" xfId="0" applyFont="1" applyFill="1" applyBorder="1" applyAlignment="1" applyProtection="1">
      <alignment horizontal="left"/>
    </xf>
    <xf numFmtId="0" fontId="26" fillId="5" borderId="0" xfId="0" applyFont="1" applyFill="1" applyBorder="1" applyAlignment="1" applyProtection="1">
      <alignment horizontal="right"/>
    </xf>
    <xf numFmtId="0" fontId="24" fillId="6" borderId="0" xfId="0" applyFont="1" applyFill="1" applyBorder="1" applyAlignment="1" applyProtection="1">
      <alignment horizontal="left"/>
    </xf>
    <xf numFmtId="0" fontId="24" fillId="6" borderId="0" xfId="0" applyFont="1" applyFill="1" applyBorder="1" applyAlignment="1" applyProtection="1">
      <alignment horizontal="right"/>
    </xf>
    <xf numFmtId="0" fontId="24" fillId="7" borderId="0" xfId="0" applyFont="1" applyFill="1" applyBorder="1" applyAlignment="1" applyProtection="1">
      <alignment horizontal="left"/>
    </xf>
    <xf numFmtId="0" fontId="24" fillId="7" borderId="0" xfId="0" applyFont="1" applyFill="1" applyBorder="1" applyAlignment="1" applyProtection="1">
      <alignment horizontal="right"/>
    </xf>
    <xf numFmtId="0" fontId="24" fillId="0" borderId="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right"/>
    </xf>
    <xf numFmtId="49" fontId="28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28" fillId="11" borderId="2" xfId="0" applyFont="1" applyFill="1" applyBorder="1" applyAlignment="1">
      <alignment horizontal="center"/>
    </xf>
    <xf numFmtId="49" fontId="28" fillId="11" borderId="0" xfId="0" applyNumberFormat="1" applyFont="1" applyFill="1" applyBorder="1" applyAlignment="1">
      <alignment horizontal="center"/>
    </xf>
    <xf numFmtId="49" fontId="28" fillId="11" borderId="3" xfId="0" applyNumberFormat="1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/>
    </xf>
    <xf numFmtId="0" fontId="21" fillId="11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center"/>
    </xf>
    <xf numFmtId="0" fontId="28" fillId="12" borderId="0" xfId="0" applyFont="1" applyFill="1" applyAlignment="1">
      <alignment horizontal="center"/>
    </xf>
    <xf numFmtId="0" fontId="28" fillId="12" borderId="0" xfId="0" applyFont="1" applyFill="1"/>
    <xf numFmtId="0" fontId="25" fillId="11" borderId="6" xfId="0" applyFont="1" applyFill="1" applyBorder="1" applyAlignment="1" applyProtection="1">
      <alignment horizontal="left" vertical="center"/>
    </xf>
    <xf numFmtId="0" fontId="24" fillId="11" borderId="7" xfId="0" applyFont="1" applyFill="1" applyBorder="1" applyAlignment="1" applyProtection="1">
      <alignment horizontal="left"/>
    </xf>
    <xf numFmtId="0" fontId="24" fillId="11" borderId="2" xfId="0" applyFont="1" applyFill="1" applyBorder="1" applyAlignment="1">
      <alignment horizontal="center"/>
    </xf>
    <xf numFmtId="0" fontId="24" fillId="11" borderId="8" xfId="0" applyFont="1" applyFill="1" applyBorder="1" applyAlignment="1" applyProtection="1">
      <alignment horizontal="left"/>
    </xf>
    <xf numFmtId="0" fontId="24" fillId="11" borderId="3" xfId="0" applyFont="1" applyFill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0" fontId="24" fillId="12" borderId="9" xfId="0" applyFont="1" applyFill="1" applyBorder="1" applyAlignment="1" applyProtection="1">
      <alignment horizontal="left" vertical="center"/>
    </xf>
    <xf numFmtId="0" fontId="24" fillId="12" borderId="9" xfId="0" applyFont="1" applyFill="1" applyBorder="1" applyAlignment="1" applyProtection="1">
      <alignment horizontal="right" vertical="center"/>
    </xf>
    <xf numFmtId="0" fontId="32" fillId="9" borderId="0" xfId="0" applyFont="1" applyFill="1" applyBorder="1" applyAlignment="1" applyProtection="1">
      <alignment horizontal="left" vertical="center"/>
    </xf>
    <xf numFmtId="4" fontId="0" fillId="0" borderId="0" xfId="0" applyNumberFormat="1"/>
    <xf numFmtId="10" fontId="1" fillId="0" borderId="0" xfId="0" applyNumberFormat="1" applyFont="1" applyBorder="1" applyAlignment="1" applyProtection="1">
      <alignment horizontal="right"/>
    </xf>
    <xf numFmtId="10" fontId="5" fillId="0" borderId="0" xfId="0" applyNumberFormat="1" applyFont="1" applyBorder="1" applyAlignment="1" applyProtection="1">
      <alignment horizontal="right"/>
    </xf>
    <xf numFmtId="10" fontId="30" fillId="0" borderId="0" xfId="0" applyNumberFormat="1" applyFont="1" applyBorder="1" applyAlignment="1" applyProtection="1">
      <alignment horizontal="right"/>
    </xf>
    <xf numFmtId="10" fontId="12" fillId="2" borderId="0" xfId="0" applyNumberFormat="1" applyFont="1" applyFill="1" applyBorder="1" applyAlignment="1" applyProtection="1">
      <alignment horizontal="right"/>
    </xf>
    <xf numFmtId="10" fontId="10" fillId="10" borderId="0" xfId="0" applyNumberFormat="1" applyFont="1" applyFill="1" applyBorder="1" applyAlignment="1" applyProtection="1">
      <alignment horizontal="right"/>
    </xf>
    <xf numFmtId="10" fontId="11" fillId="7" borderId="0" xfId="0" applyNumberFormat="1" applyFont="1" applyFill="1" applyBorder="1" applyAlignment="1" applyProtection="1">
      <alignment horizontal="right"/>
    </xf>
    <xf numFmtId="10" fontId="0" fillId="0" borderId="0" xfId="0" applyNumberFormat="1" applyFont="1" applyBorder="1" applyAlignment="1" applyProtection="1">
      <alignment horizontal="left"/>
    </xf>
    <xf numFmtId="10" fontId="17" fillId="11" borderId="9" xfId="0" applyNumberFormat="1" applyFont="1" applyFill="1" applyBorder="1" applyAlignment="1" applyProtection="1">
      <alignment horizontal="right" vertical="center"/>
    </xf>
    <xf numFmtId="10" fontId="17" fillId="11" borderId="10" xfId="0" applyNumberFormat="1" applyFont="1" applyFill="1" applyBorder="1" applyAlignment="1" applyProtection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/>
    </xf>
    <xf numFmtId="10" fontId="15" fillId="0" borderId="0" xfId="0" applyNumberFormat="1" applyFont="1" applyFill="1" applyBorder="1" applyAlignment="1" applyProtection="1">
      <alignment horizontal="right"/>
    </xf>
    <xf numFmtId="0" fontId="29" fillId="2" borderId="0" xfId="0" applyFont="1" applyFill="1" applyAlignment="1">
      <alignment horizontal="center"/>
    </xf>
    <xf numFmtId="4" fontId="28" fillId="0" borderId="0" xfId="0" applyNumberFormat="1" applyFont="1" applyAlignment="1">
      <alignment horizontal="right"/>
    </xf>
    <xf numFmtId="10" fontId="28" fillId="0" borderId="0" xfId="0" applyNumberFormat="1" applyFont="1" applyAlignment="1">
      <alignment horizontal="right"/>
    </xf>
    <xf numFmtId="4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0" fontId="0" fillId="0" borderId="0" xfId="0" applyNumberFormat="1"/>
    <xf numFmtId="4" fontId="0" fillId="14" borderId="0" xfId="0" applyNumberFormat="1" applyFill="1"/>
    <xf numFmtId="4" fontId="29" fillId="2" borderId="0" xfId="0" applyNumberFormat="1" applyFont="1" applyFill="1" applyAlignment="1">
      <alignment horizontal="right"/>
    </xf>
    <xf numFmtId="10" fontId="29" fillId="2" borderId="0" xfId="0" applyNumberFormat="1" applyFont="1" applyFill="1" applyAlignment="1">
      <alignment horizontal="right"/>
    </xf>
    <xf numFmtId="10" fontId="28" fillId="10" borderId="0" xfId="0" applyNumberFormat="1" applyFont="1" applyFill="1"/>
    <xf numFmtId="10" fontId="28" fillId="10" borderId="0" xfId="0" applyNumberFormat="1" applyFont="1" applyFill="1" applyAlignment="1">
      <alignment horizontal="right"/>
    </xf>
    <xf numFmtId="10" fontId="21" fillId="11" borderId="9" xfId="0" applyNumberFormat="1" applyFont="1" applyFill="1" applyBorder="1" applyAlignment="1" applyProtection="1">
      <alignment horizontal="right" vertical="center"/>
    </xf>
    <xf numFmtId="10" fontId="22" fillId="8" borderId="0" xfId="0" applyNumberFormat="1" applyFont="1" applyFill="1" applyBorder="1" applyAlignment="1" applyProtection="1">
      <alignment horizontal="right"/>
    </xf>
    <xf numFmtId="10" fontId="24" fillId="12" borderId="9" xfId="0" applyNumberFormat="1" applyFont="1" applyFill="1" applyBorder="1" applyAlignment="1" applyProtection="1">
      <alignment horizontal="right" vertical="center"/>
    </xf>
    <xf numFmtId="10" fontId="26" fillId="5" borderId="0" xfId="0" applyNumberFormat="1" applyFont="1" applyFill="1" applyBorder="1" applyAlignment="1" applyProtection="1">
      <alignment horizontal="right"/>
    </xf>
    <xf numFmtId="10" fontId="24" fillId="6" borderId="0" xfId="0" applyNumberFormat="1" applyFont="1" applyFill="1" applyBorder="1" applyAlignment="1" applyProtection="1">
      <alignment horizontal="right"/>
    </xf>
    <xf numFmtId="10" fontId="24" fillId="7" borderId="0" xfId="0" applyNumberFormat="1" applyFont="1" applyFill="1" applyBorder="1" applyAlignment="1" applyProtection="1">
      <alignment horizontal="right"/>
    </xf>
    <xf numFmtId="10" fontId="24" fillId="0" borderId="0" xfId="0" applyNumberFormat="1" applyFont="1" applyBorder="1" applyAlignment="1" applyProtection="1">
      <alignment horizontal="right"/>
    </xf>
    <xf numFmtId="10" fontId="0" fillId="0" borderId="0" xfId="0" applyNumberFormat="1" applyFont="1" applyBorder="1" applyAlignment="1" applyProtection="1">
      <alignment horizontal="right"/>
    </xf>
    <xf numFmtId="10" fontId="32" fillId="9" borderId="0" xfId="0" applyNumberFormat="1" applyFont="1" applyFill="1" applyBorder="1" applyAlignment="1" applyProtection="1">
      <alignment horizontal="right" vertical="center"/>
    </xf>
    <xf numFmtId="10" fontId="28" fillId="11" borderId="10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left"/>
    </xf>
    <xf numFmtId="0" fontId="0" fillId="0" borderId="0" xfId="0"/>
    <xf numFmtId="4" fontId="1" fillId="0" borderId="0" xfId="0" applyNumberFormat="1" applyFont="1" applyBorder="1" applyAlignment="1" applyProtection="1">
      <alignment horizontal="right"/>
    </xf>
    <xf numFmtId="4" fontId="0" fillId="0" borderId="0" xfId="0" applyNumberFormat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3" fillId="2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/>
    <xf numFmtId="0" fontId="0" fillId="0" borderId="0" xfId="0" applyFont="1" applyBorder="1" applyAlignment="1" applyProtection="1">
      <alignment horizontal="center"/>
    </xf>
    <xf numFmtId="0" fontId="29" fillId="2" borderId="0" xfId="0" applyFont="1" applyFill="1" applyAlignment="1">
      <alignment horizontal="left"/>
    </xf>
    <xf numFmtId="0" fontId="3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4" fontId="0" fillId="0" borderId="0" xfId="0" applyNumberFormat="1" applyFont="1" applyBorder="1" applyAlignment="1" applyProtection="1">
      <alignment horizontal="right"/>
    </xf>
    <xf numFmtId="0" fontId="5" fillId="0" borderId="0" xfId="0" applyFont="1"/>
    <xf numFmtId="0" fontId="30" fillId="0" borderId="0" xfId="0" applyFont="1"/>
    <xf numFmtId="4" fontId="30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4" fontId="5" fillId="0" borderId="0" xfId="0" applyNumberFormat="1" applyFont="1" applyBorder="1" applyAlignment="1" applyProtection="1">
      <alignment horizontal="right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/>
    <xf numFmtId="0" fontId="1" fillId="10" borderId="0" xfId="0" applyFont="1" applyFill="1" applyBorder="1" applyAlignment="1" applyProtection="1">
      <alignment horizontal="left"/>
    </xf>
    <xf numFmtId="4" fontId="10" fillId="10" borderId="0" xfId="0" applyNumberFormat="1" applyFont="1" applyFill="1" applyBorder="1" applyAlignment="1" applyProtection="1">
      <alignment horizontal="right"/>
    </xf>
    <xf numFmtId="0" fontId="1" fillId="7" borderId="0" xfId="0" applyFont="1" applyFill="1" applyBorder="1" applyAlignment="1" applyProtection="1">
      <alignment horizontal="left"/>
    </xf>
    <xf numFmtId="4" fontId="11" fillId="7" borderId="0" xfId="0" applyNumberFormat="1" applyFont="1" applyFill="1" applyBorder="1" applyAlignment="1" applyProtection="1">
      <alignment horizontal="right"/>
    </xf>
    <xf numFmtId="0" fontId="10" fillId="10" borderId="0" xfId="0" applyFont="1" applyFill="1" applyBorder="1" applyAlignment="1" applyProtection="1">
      <alignment horizontal="left"/>
    </xf>
    <xf numFmtId="0" fontId="11" fillId="7" borderId="0" xfId="0" applyFont="1" applyFill="1" applyBorder="1" applyAlignment="1" applyProtection="1">
      <alignment horizontal="left"/>
    </xf>
    <xf numFmtId="4" fontId="0" fillId="0" borderId="0" xfId="0" applyNumberFormat="1" applyFont="1" applyBorder="1" applyAlignment="1" applyProtection="1">
      <alignment horizontal="left"/>
    </xf>
    <xf numFmtId="0" fontId="12" fillId="2" borderId="0" xfId="0" applyFont="1" applyFill="1" applyAlignment="1">
      <alignment horizontal="left"/>
    </xf>
    <xf numFmtId="4" fontId="12" fillId="2" borderId="0" xfId="0" applyNumberFormat="1" applyFont="1" applyFill="1" applyBorder="1" applyAlignment="1" applyProtection="1">
      <alignment horizontal="right"/>
    </xf>
    <xf numFmtId="0" fontId="9" fillId="3" borderId="0" xfId="0" applyFont="1" applyFill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0" xfId="0" applyFont="1"/>
    <xf numFmtId="0" fontId="15" fillId="0" borderId="0" xfId="0" applyFont="1" applyFill="1" applyAlignment="1">
      <alignment horizontal="left"/>
    </xf>
    <xf numFmtId="0" fontId="0" fillId="0" borderId="0" xfId="0" applyFill="1"/>
    <xf numFmtId="4" fontId="15" fillId="0" borderId="0" xfId="0" applyNumberFormat="1" applyFont="1" applyFill="1" applyBorder="1" applyAlignment="1" applyProtection="1">
      <alignment horizontal="right"/>
    </xf>
    <xf numFmtId="4" fontId="0" fillId="0" borderId="0" xfId="0" applyNumberFormat="1" applyFill="1"/>
    <xf numFmtId="0" fontId="14" fillId="13" borderId="0" xfId="0" applyFont="1" applyFill="1" applyAlignment="1">
      <alignment horizontal="left"/>
    </xf>
    <xf numFmtId="0" fontId="0" fillId="13" borderId="0" xfId="0" applyFill="1"/>
    <xf numFmtId="4" fontId="14" fillId="13" borderId="0" xfId="0" applyNumberFormat="1" applyFont="1" applyFill="1" applyBorder="1" applyAlignment="1" applyProtection="1">
      <alignment horizontal="right"/>
    </xf>
    <xf numFmtId="4" fontId="0" fillId="13" borderId="0" xfId="0" applyNumberFormat="1" applyFill="1"/>
    <xf numFmtId="0" fontId="31" fillId="0" borderId="0" xfId="0" applyFont="1" applyFill="1" applyAlignment="1">
      <alignment horizontal="left"/>
    </xf>
    <xf numFmtId="0" fontId="17" fillId="11" borderId="6" xfId="0" applyFont="1" applyFill="1" applyBorder="1" applyAlignment="1" applyProtection="1">
      <alignment horizontal="left" vertical="center"/>
    </xf>
    <xf numFmtId="0" fontId="0" fillId="11" borderId="9" xfId="0" applyFill="1" applyBorder="1" applyAlignment="1">
      <alignment vertical="center"/>
    </xf>
    <xf numFmtId="4" fontId="17" fillId="11" borderId="9" xfId="0" applyNumberFormat="1" applyFont="1" applyFill="1" applyBorder="1" applyAlignment="1" applyProtection="1">
      <alignment horizontal="right" vertical="center"/>
    </xf>
    <xf numFmtId="4" fontId="0" fillId="11" borderId="9" xfId="0" applyNumberFormat="1" applyFill="1" applyBorder="1" applyAlignment="1">
      <alignment vertical="center"/>
    </xf>
    <xf numFmtId="0" fontId="16" fillId="11" borderId="7" xfId="0" applyFont="1" applyFill="1" applyBorder="1" applyAlignment="1">
      <alignment horizontal="center"/>
    </xf>
    <xf numFmtId="0" fontId="0" fillId="11" borderId="1" xfId="0" applyFill="1" applyBorder="1"/>
    <xf numFmtId="0" fontId="28" fillId="11" borderId="1" xfId="0" applyFont="1" applyFill="1" applyBorder="1" applyAlignment="1">
      <alignment horizontal="center"/>
    </xf>
    <xf numFmtId="0" fontId="16" fillId="11" borderId="11" xfId="0" applyFont="1" applyFill="1" applyBorder="1" applyAlignment="1">
      <alignment horizontal="center"/>
    </xf>
    <xf numFmtId="0" fontId="0" fillId="11" borderId="4" xfId="0" applyFill="1" applyBorder="1"/>
    <xf numFmtId="0" fontId="16" fillId="11" borderId="4" xfId="0" applyFont="1" applyFill="1" applyBorder="1" applyAlignment="1">
      <alignment horizontal="center"/>
    </xf>
    <xf numFmtId="0" fontId="16" fillId="11" borderId="8" xfId="0" applyFont="1" applyFill="1" applyBorder="1" applyAlignment="1">
      <alignment horizontal="center"/>
    </xf>
    <xf numFmtId="0" fontId="16" fillId="11" borderId="0" xfId="0" applyFont="1" applyFill="1" applyBorder="1" applyAlignment="1">
      <alignment horizontal="center"/>
    </xf>
    <xf numFmtId="0" fontId="28" fillId="11" borderId="0" xfId="0" applyFont="1" applyFill="1" applyBorder="1" applyAlignment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0" xfId="0" applyFont="1"/>
    <xf numFmtId="4" fontId="29" fillId="2" borderId="0" xfId="0" applyNumberFormat="1" applyFont="1" applyFill="1" applyAlignment="1">
      <alignment horizontal="right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right"/>
    </xf>
    <xf numFmtId="0" fontId="29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0" xfId="0" applyFont="1"/>
    <xf numFmtId="0" fontId="28" fillId="10" borderId="0" xfId="0" applyFont="1" applyFill="1" applyAlignment="1">
      <alignment horizontal="left"/>
    </xf>
    <xf numFmtId="4" fontId="28" fillId="10" borderId="0" xfId="0" applyNumberFormat="1" applyFont="1" applyFill="1" applyAlignment="1">
      <alignment horizontal="right"/>
    </xf>
    <xf numFmtId="0" fontId="28" fillId="15" borderId="0" xfId="0" applyFont="1" applyFill="1" applyAlignment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0" xfId="0" applyFont="1"/>
    <xf numFmtId="0" fontId="22" fillId="4" borderId="0" xfId="0" applyFont="1" applyFill="1" applyBorder="1" applyAlignment="1" applyProtection="1">
      <alignment horizontal="left"/>
    </xf>
    <xf numFmtId="0" fontId="21" fillId="11" borderId="9" xfId="0" applyFont="1" applyFill="1" applyBorder="1" applyAlignment="1" applyProtection="1">
      <alignment horizontal="right" vertical="center"/>
    </xf>
    <xf numFmtId="0" fontId="22" fillId="4" borderId="0" xfId="0" applyFont="1" applyFill="1" applyBorder="1" applyAlignment="1" applyProtection="1">
      <alignment horizontal="right"/>
    </xf>
    <xf numFmtId="4" fontId="22" fillId="4" borderId="0" xfId="0" applyNumberFormat="1" applyFont="1" applyFill="1" applyBorder="1" applyAlignment="1" applyProtection="1">
      <alignment horizontal="right"/>
    </xf>
    <xf numFmtId="0" fontId="22" fillId="8" borderId="0" xfId="0" applyFont="1" applyFill="1" applyBorder="1" applyAlignment="1" applyProtection="1">
      <alignment horizontal="left"/>
    </xf>
    <xf numFmtId="0" fontId="22" fillId="8" borderId="0" xfId="0" applyFont="1" applyFill="1" applyBorder="1" applyAlignment="1" applyProtection="1">
      <alignment horizontal="right"/>
    </xf>
    <xf numFmtId="4" fontId="22" fillId="8" borderId="0" xfId="0" applyNumberFormat="1" applyFont="1" applyFill="1" applyBorder="1" applyAlignment="1" applyProtection="1">
      <alignment horizontal="right"/>
    </xf>
    <xf numFmtId="0" fontId="23" fillId="0" borderId="0" xfId="0" applyFont="1" applyBorder="1" applyAlignment="1" applyProtection="1">
      <alignment horizontal="center"/>
    </xf>
    <xf numFmtId="0" fontId="23" fillId="0" borderId="0" xfId="0" applyFont="1"/>
    <xf numFmtId="0" fontId="21" fillId="11" borderId="0" xfId="0" applyFont="1" applyFill="1" applyAlignment="1">
      <alignment horizontal="center"/>
    </xf>
    <xf numFmtId="0" fontId="0" fillId="11" borderId="0" xfId="0" applyFill="1"/>
    <xf numFmtId="4" fontId="21" fillId="11" borderId="9" xfId="0" applyNumberFormat="1" applyFont="1" applyFill="1" applyBorder="1" applyAlignment="1" applyProtection="1">
      <alignment horizontal="right" vertical="center"/>
    </xf>
    <xf numFmtId="0" fontId="28" fillId="12" borderId="0" xfId="0" applyFont="1" applyFill="1"/>
    <xf numFmtId="4" fontId="28" fillId="12" borderId="0" xfId="0" applyNumberFormat="1" applyFont="1" applyFill="1"/>
    <xf numFmtId="0" fontId="21" fillId="11" borderId="9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right"/>
    </xf>
    <xf numFmtId="0" fontId="24" fillId="7" borderId="0" xfId="0" applyFont="1" applyFill="1" applyBorder="1" applyAlignment="1" applyProtection="1">
      <alignment horizontal="left"/>
    </xf>
    <xf numFmtId="0" fontId="24" fillId="7" borderId="0" xfId="0" applyFont="1" applyFill="1" applyBorder="1" applyAlignment="1" applyProtection="1">
      <alignment horizontal="right"/>
    </xf>
    <xf numFmtId="4" fontId="24" fillId="7" borderId="0" xfId="0" applyNumberFormat="1" applyFont="1" applyFill="1" applyBorder="1" applyAlignment="1" applyProtection="1">
      <alignment horizontal="right"/>
    </xf>
    <xf numFmtId="0" fontId="24" fillId="0" borderId="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right"/>
    </xf>
    <xf numFmtId="4" fontId="24" fillId="0" borderId="0" xfId="0" applyNumberFormat="1" applyFont="1" applyBorder="1" applyAlignment="1" applyProtection="1">
      <alignment horizontal="right"/>
    </xf>
    <xf numFmtId="0" fontId="24" fillId="6" borderId="0" xfId="0" applyFont="1" applyFill="1" applyBorder="1" applyAlignment="1" applyProtection="1">
      <alignment horizontal="left"/>
    </xf>
    <xf numFmtId="0" fontId="24" fillId="6" borderId="0" xfId="0" applyFont="1" applyFill="1" applyBorder="1" applyAlignment="1" applyProtection="1">
      <alignment horizontal="right"/>
    </xf>
    <xf numFmtId="4" fontId="24" fillId="6" borderId="0" xfId="0" applyNumberFormat="1" applyFont="1" applyFill="1" applyBorder="1" applyAlignment="1" applyProtection="1">
      <alignment horizontal="right"/>
    </xf>
    <xf numFmtId="0" fontId="26" fillId="5" borderId="0" xfId="0" applyFont="1" applyFill="1" applyBorder="1" applyAlignment="1" applyProtection="1">
      <alignment horizontal="left"/>
    </xf>
    <xf numFmtId="0" fontId="26" fillId="5" borderId="0" xfId="0" applyFont="1" applyFill="1" applyBorder="1" applyAlignment="1" applyProtection="1">
      <alignment horizontal="right"/>
    </xf>
    <xf numFmtId="4" fontId="26" fillId="5" borderId="0" xfId="0" applyNumberFormat="1" applyFont="1" applyFill="1" applyBorder="1" applyAlignment="1" applyProtection="1">
      <alignment horizontal="right"/>
    </xf>
    <xf numFmtId="0" fontId="24" fillId="12" borderId="9" xfId="0" applyFont="1" applyFill="1" applyBorder="1" applyAlignment="1" applyProtection="1">
      <alignment horizontal="left" vertical="center"/>
    </xf>
    <xf numFmtId="0" fontId="0" fillId="12" borderId="9" xfId="0" applyFill="1" applyBorder="1" applyAlignment="1">
      <alignment vertical="center"/>
    </xf>
    <xf numFmtId="0" fontId="24" fillId="12" borderId="9" xfId="0" applyFont="1" applyFill="1" applyBorder="1" applyAlignment="1" applyProtection="1">
      <alignment horizontal="right" vertical="center"/>
    </xf>
    <xf numFmtId="4" fontId="24" fillId="12" borderId="9" xfId="0" applyNumberFormat="1" applyFont="1" applyFill="1" applyBorder="1" applyAlignment="1" applyProtection="1">
      <alignment horizontal="right" vertical="center"/>
    </xf>
    <xf numFmtId="4" fontId="0" fillId="12" borderId="9" xfId="0" applyNumberFormat="1" applyFill="1" applyBorder="1" applyAlignment="1">
      <alignment vertical="center"/>
    </xf>
    <xf numFmtId="0" fontId="32" fillId="9" borderId="0" xfId="0" applyFont="1" applyFill="1" applyBorder="1" applyAlignment="1" applyProtection="1">
      <alignment horizontal="left" vertical="center"/>
    </xf>
    <xf numFmtId="0" fontId="33" fillId="0" borderId="0" xfId="0" applyFont="1" applyAlignment="1">
      <alignment vertical="center"/>
    </xf>
    <xf numFmtId="0" fontId="32" fillId="9" borderId="0" xfId="0" applyFont="1" applyFill="1" applyBorder="1" applyAlignment="1" applyProtection="1">
      <alignment horizontal="right" vertical="center"/>
    </xf>
    <xf numFmtId="4" fontId="32" fillId="9" borderId="0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vertical="center"/>
    </xf>
    <xf numFmtId="0" fontId="24" fillId="11" borderId="11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8" fillId="11" borderId="9" xfId="0" applyFont="1" applyFill="1" applyBorder="1" applyAlignment="1" applyProtection="1">
      <alignment horizontal="left" vertical="center"/>
    </xf>
    <xf numFmtId="0" fontId="30" fillId="11" borderId="9" xfId="0" applyFont="1" applyFill="1" applyBorder="1" applyAlignment="1">
      <alignment vertical="center"/>
    </xf>
    <xf numFmtId="0" fontId="28" fillId="11" borderId="9" xfId="0" applyFont="1" applyFill="1" applyBorder="1" applyAlignment="1" applyProtection="1">
      <alignment horizontal="right" vertical="center"/>
    </xf>
    <xf numFmtId="4" fontId="28" fillId="11" borderId="9" xfId="0" applyNumberFormat="1" applyFont="1" applyFill="1" applyBorder="1" applyAlignment="1" applyProtection="1">
      <alignment horizontal="right" vertical="center"/>
    </xf>
    <xf numFmtId="4" fontId="30" fillId="11" borderId="9" xfId="0" applyNumberFormat="1" applyFont="1" applyFill="1" applyBorder="1" applyAlignment="1">
      <alignment vertical="center"/>
    </xf>
    <xf numFmtId="0" fontId="24" fillId="11" borderId="0" xfId="0" applyFont="1" applyFill="1" applyBorder="1" applyAlignment="1">
      <alignment horizontal="center"/>
    </xf>
    <xf numFmtId="0" fontId="0" fillId="11" borderId="0" xfId="0" applyFill="1" applyBorder="1"/>
    <xf numFmtId="0" fontId="24" fillId="11" borderId="0" xfId="0" applyFont="1" applyFill="1" applyBorder="1" applyAlignment="1" applyProtection="1">
      <alignment horizontal="left"/>
    </xf>
    <xf numFmtId="0" fontId="1" fillId="11" borderId="0" xfId="0" applyFont="1" applyFill="1" applyBorder="1" applyAlignment="1" applyProtection="1">
      <alignment horizontal="left"/>
    </xf>
    <xf numFmtId="0" fontId="27" fillId="0" borderId="0" xfId="0" applyFont="1" applyBorder="1" applyAlignment="1" applyProtection="1">
      <alignment horizontal="center"/>
    </xf>
    <xf numFmtId="0" fontId="27" fillId="0" borderId="0" xfId="0" applyFont="1"/>
    <xf numFmtId="0" fontId="24" fillId="11" borderId="1" xfId="0" applyFont="1" applyFill="1" applyBorder="1" applyAlignment="1">
      <alignment horizontal="center"/>
    </xf>
    <xf numFmtId="0" fontId="24" fillId="11" borderId="1" xfId="0" applyFont="1" applyFill="1" applyBorder="1" applyAlignment="1" applyProtection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workbookViewId="0">
      <selection activeCell="P33" sqref="P33"/>
    </sheetView>
  </sheetViews>
  <sheetFormatPr defaultRowHeight="12.75" x14ac:dyDescent="0.2"/>
  <cols>
    <col min="8" max="8" width="8.140625" customWidth="1"/>
    <col min="9" max="9" width="7.7109375" customWidth="1"/>
    <col min="10" max="10" width="6.5703125" customWidth="1"/>
    <col min="12" max="12" width="6.42578125" customWidth="1"/>
    <col min="14" max="14" width="5.42578125" customWidth="1"/>
    <col min="15" max="15" width="10.140625" customWidth="1"/>
  </cols>
  <sheetData>
    <row r="2" spans="1:16" x14ac:dyDescent="0.2">
      <c r="A2" s="83" t="s">
        <v>0</v>
      </c>
      <c r="B2" s="83"/>
      <c r="C2" s="83"/>
      <c r="D2" s="3"/>
    </row>
    <row r="3" spans="1:16" x14ac:dyDescent="0.2">
      <c r="A3" s="83" t="s">
        <v>2</v>
      </c>
      <c r="B3" s="83"/>
      <c r="C3" s="83"/>
    </row>
    <row r="4" spans="1:16" x14ac:dyDescent="0.2">
      <c r="A4" s="83" t="s">
        <v>3</v>
      </c>
      <c r="B4" s="83"/>
      <c r="C4" s="83"/>
    </row>
    <row r="5" spans="1:16" x14ac:dyDescent="0.2">
      <c r="A5" s="83" t="s">
        <v>4</v>
      </c>
      <c r="B5" s="83"/>
      <c r="C5" s="83"/>
    </row>
    <row r="8" spans="1:16" s="4" customFormat="1" ht="18" x14ac:dyDescent="0.25">
      <c r="A8" s="92" t="s">
        <v>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6" x14ac:dyDescent="0.2">
      <c r="A9" s="94" t="s">
        <v>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5" spans="1:16" x14ac:dyDescent="0.2">
      <c r="A15" s="89" t="s">
        <v>7</v>
      </c>
      <c r="B15" s="83"/>
      <c r="C15" s="83"/>
      <c r="D15" s="83"/>
      <c r="E15" s="83"/>
      <c r="F15" s="83"/>
      <c r="G15" s="83"/>
      <c r="H15" s="83"/>
      <c r="I15" s="90" t="s">
        <v>841</v>
      </c>
      <c r="J15" s="83"/>
      <c r="K15" s="90" t="s">
        <v>842</v>
      </c>
      <c r="L15" s="83"/>
      <c r="M15" s="90" t="s">
        <v>841</v>
      </c>
      <c r="N15" s="83"/>
      <c r="O15" s="28" t="s">
        <v>843</v>
      </c>
      <c r="P15" s="28" t="s">
        <v>843</v>
      </c>
    </row>
    <row r="16" spans="1:16" x14ac:dyDescent="0.2">
      <c r="A16" s="89"/>
      <c r="B16" s="89"/>
      <c r="C16" s="89"/>
      <c r="D16" s="89"/>
      <c r="E16" s="89"/>
      <c r="F16" s="89"/>
      <c r="G16" s="89"/>
      <c r="H16" s="89"/>
      <c r="I16" s="90" t="s">
        <v>840</v>
      </c>
      <c r="J16" s="89"/>
      <c r="K16" s="90" t="s">
        <v>839</v>
      </c>
      <c r="L16" s="89"/>
      <c r="M16" s="90" t="s">
        <v>839</v>
      </c>
      <c r="N16" s="89"/>
      <c r="O16" s="27" t="s">
        <v>838</v>
      </c>
      <c r="P16" s="27" t="s">
        <v>837</v>
      </c>
    </row>
    <row r="17" spans="1:16" x14ac:dyDescent="0.2">
      <c r="A17" s="88" t="s">
        <v>13</v>
      </c>
      <c r="B17" s="83"/>
      <c r="C17" s="83"/>
      <c r="D17" s="83"/>
      <c r="E17" s="83"/>
      <c r="F17" s="83"/>
      <c r="G17" s="83"/>
      <c r="H17" s="83"/>
      <c r="I17" s="91" t="s">
        <v>14</v>
      </c>
      <c r="J17" s="83"/>
      <c r="K17" s="91" t="s">
        <v>15</v>
      </c>
      <c r="L17" s="83"/>
      <c r="M17" s="91" t="s">
        <v>16</v>
      </c>
      <c r="N17" s="83"/>
      <c r="O17" s="5" t="s">
        <v>17</v>
      </c>
      <c r="P17" s="5" t="s">
        <v>18</v>
      </c>
    </row>
    <row r="18" spans="1:16" x14ac:dyDescent="0.2">
      <c r="A18" s="87" t="s">
        <v>19</v>
      </c>
      <c r="B18" s="83"/>
      <c r="C18" s="83"/>
      <c r="D18" s="83"/>
      <c r="E18" s="83"/>
      <c r="F18" s="83"/>
      <c r="G18" s="83"/>
      <c r="H18" s="83"/>
      <c r="I18" s="84">
        <v>5542868.0599999996</v>
      </c>
      <c r="J18" s="85"/>
      <c r="K18" s="86" t="s">
        <v>20</v>
      </c>
      <c r="L18" s="83"/>
      <c r="M18" s="84">
        <v>8883485.1899999995</v>
      </c>
      <c r="N18" s="85"/>
      <c r="O18" s="50">
        <f>M18/I18</f>
        <v>1.6026874704284411</v>
      </c>
      <c r="P18" s="50">
        <f t="shared" ref="P18:P23" si="0">M18/K18</f>
        <v>0.99912219599180763</v>
      </c>
    </row>
    <row r="19" spans="1:16" x14ac:dyDescent="0.2">
      <c r="A19" s="87" t="s">
        <v>21</v>
      </c>
      <c r="B19" s="83"/>
      <c r="C19" s="83"/>
      <c r="D19" s="83"/>
      <c r="E19" s="83"/>
      <c r="F19" s="83"/>
      <c r="G19" s="83"/>
      <c r="H19" s="83"/>
      <c r="I19" s="84" t="s">
        <v>22</v>
      </c>
      <c r="J19" s="85"/>
      <c r="K19" s="86" t="s">
        <v>23</v>
      </c>
      <c r="L19" s="83"/>
      <c r="M19" s="84" t="s">
        <v>24</v>
      </c>
      <c r="N19" s="85"/>
      <c r="O19" s="50">
        <f t="shared" ref="O19:O32" si="1">M19/I19</f>
        <v>0.90795081607423667</v>
      </c>
      <c r="P19" s="50">
        <f t="shared" si="0"/>
        <v>0.93259825858778622</v>
      </c>
    </row>
    <row r="20" spans="1:16" x14ac:dyDescent="0.2">
      <c r="A20" s="87" t="s">
        <v>25</v>
      </c>
      <c r="B20" s="83"/>
      <c r="C20" s="83"/>
      <c r="D20" s="83"/>
      <c r="E20" s="83"/>
      <c r="F20" s="83"/>
      <c r="G20" s="83"/>
      <c r="H20" s="83"/>
      <c r="I20" s="84">
        <v>5973447.7599999998</v>
      </c>
      <c r="J20" s="85"/>
      <c r="K20" s="86" t="s">
        <v>26</v>
      </c>
      <c r="L20" s="83"/>
      <c r="M20" s="84">
        <v>9274430.3800000008</v>
      </c>
      <c r="N20" s="85"/>
      <c r="O20" s="50">
        <f t="shared" si="1"/>
        <v>1.5526092723375555</v>
      </c>
      <c r="P20" s="50">
        <f t="shared" si="0"/>
        <v>0.99612699009396932</v>
      </c>
    </row>
    <row r="21" spans="1:16" x14ac:dyDescent="0.2">
      <c r="A21" s="87" t="s">
        <v>27</v>
      </c>
      <c r="B21" s="83"/>
      <c r="C21" s="83"/>
      <c r="D21" s="83"/>
      <c r="E21" s="83"/>
      <c r="F21" s="83"/>
      <c r="G21" s="83"/>
      <c r="H21" s="83"/>
      <c r="I21" s="84">
        <v>3463436.53</v>
      </c>
      <c r="J21" s="85"/>
      <c r="K21" s="86" t="s">
        <v>28</v>
      </c>
      <c r="L21" s="83"/>
      <c r="M21" s="84">
        <v>4116794.63</v>
      </c>
      <c r="N21" s="85"/>
      <c r="O21" s="50">
        <f t="shared" si="1"/>
        <v>1.1886444559733278</v>
      </c>
      <c r="P21" s="50">
        <f t="shared" si="0"/>
        <v>0.95550752815951756</v>
      </c>
    </row>
    <row r="22" spans="1:16" x14ac:dyDescent="0.2">
      <c r="A22" s="87" t="s">
        <v>29</v>
      </c>
      <c r="B22" s="83"/>
      <c r="C22" s="83"/>
      <c r="D22" s="83"/>
      <c r="E22" s="83"/>
      <c r="F22" s="83"/>
      <c r="G22" s="83"/>
      <c r="H22" s="83"/>
      <c r="I22" s="84" t="s">
        <v>30</v>
      </c>
      <c r="J22" s="85"/>
      <c r="K22" s="86" t="s">
        <v>31</v>
      </c>
      <c r="L22" s="83"/>
      <c r="M22" s="84">
        <v>4034121.74</v>
      </c>
      <c r="N22" s="85"/>
      <c r="O22" s="50">
        <f t="shared" si="1"/>
        <v>1.5671617452118429</v>
      </c>
      <c r="P22" s="50">
        <f t="shared" si="0"/>
        <v>0.8065017473010796</v>
      </c>
    </row>
    <row r="23" spans="1:16" x14ac:dyDescent="0.2">
      <c r="A23" s="87" t="s">
        <v>32</v>
      </c>
      <c r="B23" s="83"/>
      <c r="C23" s="83"/>
      <c r="D23" s="83"/>
      <c r="E23" s="83"/>
      <c r="F23" s="83"/>
      <c r="G23" s="83"/>
      <c r="H23" s="83"/>
      <c r="I23" s="84">
        <v>6037594.4000000004</v>
      </c>
      <c r="J23" s="85"/>
      <c r="K23" s="86" t="s">
        <v>26</v>
      </c>
      <c r="L23" s="83"/>
      <c r="M23" s="84">
        <v>8150916.3700000001</v>
      </c>
      <c r="N23" s="85"/>
      <c r="O23" s="50">
        <f t="shared" si="1"/>
        <v>1.3500271515423428</v>
      </c>
      <c r="P23" s="50">
        <f t="shared" si="0"/>
        <v>0.87545514468089225</v>
      </c>
    </row>
    <row r="24" spans="1:16" x14ac:dyDescent="0.2">
      <c r="A24" s="87" t="s">
        <v>33</v>
      </c>
      <c r="B24" s="83"/>
      <c r="C24" s="83"/>
      <c r="D24" s="83"/>
      <c r="E24" s="83"/>
      <c r="F24" s="83"/>
      <c r="G24" s="83"/>
      <c r="H24" s="83"/>
      <c r="I24" s="84">
        <v>-64146.64</v>
      </c>
      <c r="J24" s="85"/>
      <c r="K24" s="86" t="s">
        <v>34</v>
      </c>
      <c r="L24" s="83"/>
      <c r="M24" s="84">
        <v>1123514.01</v>
      </c>
      <c r="N24" s="85"/>
      <c r="O24" s="50">
        <f t="shared" si="1"/>
        <v>-17.514775676481264</v>
      </c>
      <c r="P24" s="50">
        <v>0</v>
      </c>
    </row>
    <row r="25" spans="1:16" x14ac:dyDescent="0.2">
      <c r="A25" s="88" t="s">
        <v>36</v>
      </c>
      <c r="B25" s="83"/>
      <c r="C25" s="83"/>
      <c r="D25" s="83"/>
      <c r="E25" s="83"/>
      <c r="F25" s="83"/>
      <c r="G25" s="83"/>
      <c r="H25" s="83"/>
      <c r="I25" s="88" t="s">
        <v>1</v>
      </c>
      <c r="J25" s="83"/>
      <c r="K25" s="88" t="s">
        <v>1</v>
      </c>
      <c r="L25" s="83"/>
      <c r="M25" s="88" t="s">
        <v>1</v>
      </c>
      <c r="N25" s="83"/>
      <c r="O25" s="1" t="s">
        <v>1</v>
      </c>
      <c r="P25" s="1" t="s">
        <v>1</v>
      </c>
    </row>
    <row r="26" spans="1:16" x14ac:dyDescent="0.2">
      <c r="A26" s="87" t="s">
        <v>37</v>
      </c>
      <c r="B26" s="83"/>
      <c r="C26" s="83"/>
      <c r="D26" s="83"/>
      <c r="E26" s="83"/>
      <c r="F26" s="83"/>
      <c r="G26" s="83"/>
      <c r="H26" s="83"/>
      <c r="I26" s="86" t="s">
        <v>34</v>
      </c>
      <c r="J26" s="83"/>
      <c r="K26" s="86" t="s">
        <v>34</v>
      </c>
      <c r="L26" s="83"/>
      <c r="M26" s="86" t="s">
        <v>34</v>
      </c>
      <c r="N26" s="83"/>
      <c r="O26" s="50">
        <v>0</v>
      </c>
      <c r="P26" s="50">
        <v>0</v>
      </c>
    </row>
    <row r="27" spans="1:16" x14ac:dyDescent="0.2">
      <c r="A27" s="87" t="s">
        <v>38</v>
      </c>
      <c r="B27" s="83"/>
      <c r="C27" s="83"/>
      <c r="D27" s="83"/>
      <c r="E27" s="83"/>
      <c r="F27" s="83"/>
      <c r="G27" s="83"/>
      <c r="H27" s="83"/>
      <c r="I27" s="86" t="s">
        <v>34</v>
      </c>
      <c r="J27" s="83"/>
      <c r="K27" s="86" t="s">
        <v>34</v>
      </c>
      <c r="L27" s="83"/>
      <c r="M27" s="86" t="s">
        <v>34</v>
      </c>
      <c r="N27" s="83"/>
      <c r="O27" s="50">
        <v>0</v>
      </c>
      <c r="P27" s="50" t="s">
        <v>35</v>
      </c>
    </row>
    <row r="28" spans="1:16" x14ac:dyDescent="0.2">
      <c r="A28" s="87" t="s">
        <v>39</v>
      </c>
      <c r="B28" s="83"/>
      <c r="C28" s="83"/>
      <c r="D28" s="83"/>
      <c r="E28" s="83"/>
      <c r="F28" s="83"/>
      <c r="G28" s="83"/>
      <c r="H28" s="83"/>
      <c r="I28" s="86" t="s">
        <v>34</v>
      </c>
      <c r="J28" s="83"/>
      <c r="K28" s="86" t="s">
        <v>34</v>
      </c>
      <c r="L28" s="83"/>
      <c r="M28" s="86" t="s">
        <v>34</v>
      </c>
      <c r="N28" s="83"/>
      <c r="O28" s="50">
        <v>0</v>
      </c>
      <c r="P28" s="50" t="s">
        <v>35</v>
      </c>
    </row>
    <row r="29" spans="1:16" x14ac:dyDescent="0.2">
      <c r="A29" s="95" t="s">
        <v>844</v>
      </c>
      <c r="B29" s="83"/>
      <c r="C29" s="83"/>
      <c r="D29" s="83"/>
      <c r="E29" s="83"/>
      <c r="F29" s="83"/>
      <c r="G29" s="83"/>
      <c r="H29" s="83"/>
      <c r="I29" s="88" t="s">
        <v>1</v>
      </c>
      <c r="J29" s="83"/>
      <c r="K29" s="88" t="s">
        <v>1</v>
      </c>
      <c r="L29" s="83"/>
      <c r="M29" s="88" t="s">
        <v>1</v>
      </c>
      <c r="N29" s="83"/>
      <c r="O29" s="1" t="s">
        <v>1</v>
      </c>
      <c r="P29" s="1" t="s">
        <v>1</v>
      </c>
    </row>
    <row r="30" spans="1:16" x14ac:dyDescent="0.2">
      <c r="A30" s="82" t="s">
        <v>845</v>
      </c>
      <c r="B30" s="83"/>
      <c r="C30" s="83"/>
      <c r="D30" s="83"/>
      <c r="E30" s="83"/>
      <c r="F30" s="83"/>
      <c r="G30" s="83"/>
      <c r="H30" s="83"/>
      <c r="I30" s="84">
        <v>1064400.73</v>
      </c>
      <c r="J30" s="85"/>
      <c r="K30" s="86" t="s">
        <v>34</v>
      </c>
      <c r="L30" s="83"/>
      <c r="M30" s="84">
        <v>1000254.09</v>
      </c>
      <c r="N30" s="85"/>
      <c r="O30" s="50">
        <f t="shared" si="1"/>
        <v>0.93973450206107989</v>
      </c>
      <c r="P30" s="50">
        <v>0</v>
      </c>
    </row>
    <row r="31" spans="1:16" x14ac:dyDescent="0.2">
      <c r="A31" s="82" t="s">
        <v>846</v>
      </c>
      <c r="B31" s="83"/>
      <c r="C31" s="83"/>
      <c r="D31" s="83"/>
      <c r="E31" s="83"/>
      <c r="F31" s="83"/>
      <c r="G31" s="83"/>
      <c r="H31" s="83"/>
      <c r="I31" s="84">
        <v>-64146.64</v>
      </c>
      <c r="J31" s="85"/>
      <c r="K31" s="86" t="s">
        <v>34</v>
      </c>
      <c r="L31" s="83"/>
      <c r="M31" s="84" t="s">
        <v>34</v>
      </c>
      <c r="N31" s="85"/>
      <c r="O31" s="50">
        <f t="shared" si="1"/>
        <v>0</v>
      </c>
      <c r="P31" s="50">
        <v>0</v>
      </c>
    </row>
    <row r="32" spans="1:16" x14ac:dyDescent="0.2">
      <c r="A32" s="82" t="s">
        <v>847</v>
      </c>
      <c r="B32" s="83"/>
      <c r="C32" s="83"/>
      <c r="D32" s="83"/>
      <c r="E32" s="83"/>
      <c r="F32" s="83"/>
      <c r="G32" s="83"/>
      <c r="H32" s="83"/>
      <c r="I32" s="84">
        <v>1000254.09</v>
      </c>
      <c r="J32" s="85"/>
      <c r="K32" s="86" t="s">
        <v>34</v>
      </c>
      <c r="L32" s="83"/>
      <c r="M32" s="84">
        <v>2123768.1</v>
      </c>
      <c r="N32" s="85"/>
      <c r="O32" s="50">
        <f t="shared" si="1"/>
        <v>2.1232286088427794</v>
      </c>
      <c r="P32" s="50">
        <v>0</v>
      </c>
    </row>
  </sheetData>
  <mergeCells count="78">
    <mergeCell ref="A16:H16"/>
    <mergeCell ref="I16:J16"/>
    <mergeCell ref="K16:L16"/>
    <mergeCell ref="M16:N16"/>
    <mergeCell ref="A29:H29"/>
    <mergeCell ref="I29:J29"/>
    <mergeCell ref="K29:L29"/>
    <mergeCell ref="M29:N29"/>
    <mergeCell ref="K17:L17"/>
    <mergeCell ref="M17:N17"/>
    <mergeCell ref="K18:L18"/>
    <mergeCell ref="M18:N18"/>
    <mergeCell ref="A17:H17"/>
    <mergeCell ref="I17:J17"/>
    <mergeCell ref="A8:P8"/>
    <mergeCell ref="A2:C2"/>
    <mergeCell ref="A3:C3"/>
    <mergeCell ref="A4:C4"/>
    <mergeCell ref="A5:C5"/>
    <mergeCell ref="A9:P9"/>
    <mergeCell ref="A19:H19"/>
    <mergeCell ref="I19:J19"/>
    <mergeCell ref="K19:L19"/>
    <mergeCell ref="M19:N19"/>
    <mergeCell ref="A15:H15"/>
    <mergeCell ref="I15:J15"/>
    <mergeCell ref="K15:L15"/>
    <mergeCell ref="M15:N15"/>
    <mergeCell ref="A18:H18"/>
    <mergeCell ref="I18:J18"/>
    <mergeCell ref="A21:H21"/>
    <mergeCell ref="I21:J21"/>
    <mergeCell ref="K21:L21"/>
    <mergeCell ref="M21:N21"/>
    <mergeCell ref="A20:H20"/>
    <mergeCell ref="I20:J20"/>
    <mergeCell ref="K20:L20"/>
    <mergeCell ref="M20:N20"/>
    <mergeCell ref="A23:H23"/>
    <mergeCell ref="I23:J23"/>
    <mergeCell ref="K23:L23"/>
    <mergeCell ref="M23:N23"/>
    <mergeCell ref="A22:H22"/>
    <mergeCell ref="I22:J22"/>
    <mergeCell ref="K22:L22"/>
    <mergeCell ref="M22:N22"/>
    <mergeCell ref="A25:H25"/>
    <mergeCell ref="I25:J25"/>
    <mergeCell ref="K25:L25"/>
    <mergeCell ref="M25:N25"/>
    <mergeCell ref="A24:H24"/>
    <mergeCell ref="I24:J24"/>
    <mergeCell ref="K24:L24"/>
    <mergeCell ref="M24:N24"/>
    <mergeCell ref="A27:H27"/>
    <mergeCell ref="I27:J27"/>
    <mergeCell ref="K27:L27"/>
    <mergeCell ref="M27:N27"/>
    <mergeCell ref="A26:H26"/>
    <mergeCell ref="I26:J26"/>
    <mergeCell ref="K26:L26"/>
    <mergeCell ref="M26:N26"/>
    <mergeCell ref="A30:H30"/>
    <mergeCell ref="I30:J30"/>
    <mergeCell ref="K30:L30"/>
    <mergeCell ref="M30:N30"/>
    <mergeCell ref="A28:H28"/>
    <mergeCell ref="I28:J28"/>
    <mergeCell ref="K28:L28"/>
    <mergeCell ref="M28:N28"/>
    <mergeCell ref="A32:H32"/>
    <mergeCell ref="I32:J32"/>
    <mergeCell ref="K32:L32"/>
    <mergeCell ref="M32:N32"/>
    <mergeCell ref="A31:H31"/>
    <mergeCell ref="I31:J31"/>
    <mergeCell ref="K31:L31"/>
    <mergeCell ref="M31:N31"/>
  </mergeCells>
  <printOptions horizontalCentered="1"/>
  <pageMargins left="0.35433070866141736" right="0.35433070866141736" top="0.98425196850393704" bottom="0.98425196850393704" header="0.51181102362204722" footer="0.51181102362204722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5"/>
  <sheetViews>
    <sheetView workbookViewId="0">
      <selection activeCell="Q144" sqref="Q144"/>
    </sheetView>
  </sheetViews>
  <sheetFormatPr defaultRowHeight="12.75" x14ac:dyDescent="0.2"/>
  <cols>
    <col min="9" max="9" width="5.42578125" customWidth="1"/>
    <col min="10" max="10" width="6" customWidth="1"/>
    <col min="11" max="11" width="8.42578125" customWidth="1"/>
    <col min="12" max="12" width="5.85546875" customWidth="1"/>
    <col min="13" max="13" width="8.140625" customWidth="1"/>
    <col min="14" max="14" width="5.28515625" customWidth="1"/>
    <col min="15" max="15" width="8.28515625" customWidth="1"/>
    <col min="16" max="16" width="10.140625" customWidth="1"/>
  </cols>
  <sheetData>
    <row r="2" spans="1:17" x14ac:dyDescent="0.2">
      <c r="A2" s="83" t="s">
        <v>0</v>
      </c>
      <c r="B2" s="83"/>
      <c r="C2" s="2"/>
      <c r="D2" s="3"/>
    </row>
    <row r="3" spans="1:17" x14ac:dyDescent="0.2">
      <c r="A3" s="83" t="s">
        <v>2</v>
      </c>
      <c r="B3" s="83"/>
    </row>
    <row r="4" spans="1:17" x14ac:dyDescent="0.2">
      <c r="A4" s="83" t="s">
        <v>3</v>
      </c>
      <c r="B4" s="83"/>
    </row>
    <row r="5" spans="1:17" x14ac:dyDescent="0.2">
      <c r="A5" s="83" t="s">
        <v>4</v>
      </c>
      <c r="B5" s="83"/>
    </row>
    <row r="7" spans="1:17" s="6" customFormat="1" ht="18" x14ac:dyDescent="0.25">
      <c r="A7" s="107" t="s">
        <v>40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8" spans="1:17" x14ac:dyDescent="0.2">
      <c r="A8" s="94" t="s">
        <v>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17" x14ac:dyDescent="0.2">
      <c r="A9" s="94" t="s">
        <v>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2" spans="1:17" x14ac:dyDescent="0.2">
      <c r="A12" s="104" t="s">
        <v>7</v>
      </c>
      <c r="B12" s="83"/>
      <c r="C12" s="83"/>
      <c r="D12" s="83"/>
      <c r="E12" s="83"/>
      <c r="F12" s="83"/>
      <c r="G12" s="83"/>
      <c r="H12" s="83"/>
      <c r="I12" s="83"/>
      <c r="J12" s="90" t="s">
        <v>841</v>
      </c>
      <c r="K12" s="83"/>
      <c r="L12" s="90" t="s">
        <v>842</v>
      </c>
      <c r="M12" s="83"/>
      <c r="N12" s="90" t="s">
        <v>841</v>
      </c>
      <c r="O12" s="83"/>
      <c r="P12" s="28" t="s">
        <v>843</v>
      </c>
      <c r="Q12" s="28" t="s">
        <v>843</v>
      </c>
    </row>
    <row r="13" spans="1:17" x14ac:dyDescent="0.2">
      <c r="A13" s="104"/>
      <c r="B13" s="104"/>
      <c r="C13" s="104"/>
      <c r="D13" s="104"/>
      <c r="E13" s="104"/>
      <c r="F13" s="104"/>
      <c r="G13" s="104"/>
      <c r="H13" s="104"/>
      <c r="I13" s="104"/>
      <c r="J13" s="90" t="s">
        <v>840</v>
      </c>
      <c r="K13" s="104"/>
      <c r="L13" s="90" t="s">
        <v>839</v>
      </c>
      <c r="M13" s="104"/>
      <c r="N13" s="90" t="s">
        <v>839</v>
      </c>
      <c r="O13" s="104"/>
      <c r="P13" s="27" t="s">
        <v>838</v>
      </c>
      <c r="Q13" s="27" t="s">
        <v>837</v>
      </c>
    </row>
    <row r="14" spans="1:17" x14ac:dyDescent="0.2">
      <c r="A14" s="105" t="s">
        <v>13</v>
      </c>
      <c r="B14" s="83"/>
      <c r="C14" s="83"/>
      <c r="D14" s="83"/>
      <c r="E14" s="83"/>
      <c r="F14" s="83"/>
      <c r="G14" s="83"/>
      <c r="H14" s="83"/>
      <c r="I14" s="83"/>
      <c r="J14" s="106" t="s">
        <v>14</v>
      </c>
      <c r="K14" s="83"/>
      <c r="L14" s="106" t="s">
        <v>15</v>
      </c>
      <c r="M14" s="83"/>
      <c r="N14" s="106" t="s">
        <v>16</v>
      </c>
      <c r="O14" s="83"/>
      <c r="P14" s="14" t="s">
        <v>17</v>
      </c>
      <c r="Q14" s="14" t="s">
        <v>18</v>
      </c>
    </row>
    <row r="15" spans="1:17" x14ac:dyDescent="0.2">
      <c r="A15" s="102" t="s">
        <v>19</v>
      </c>
      <c r="B15" s="83"/>
      <c r="C15" s="83"/>
      <c r="D15" s="83"/>
      <c r="E15" s="83"/>
      <c r="F15" s="83"/>
      <c r="G15" s="83"/>
      <c r="H15" s="83"/>
      <c r="I15" s="83"/>
      <c r="J15" s="103">
        <v>5542868.0599999996</v>
      </c>
      <c r="K15" s="85"/>
      <c r="L15" s="103" t="s">
        <v>20</v>
      </c>
      <c r="M15" s="85"/>
      <c r="N15" s="103">
        <v>8883485.1899999995</v>
      </c>
      <c r="O15" s="85"/>
      <c r="P15" s="51">
        <f>N15/J15</f>
        <v>1.6026874704284411</v>
      </c>
      <c r="Q15" s="51">
        <f>N15/L15</f>
        <v>0.99912219599180763</v>
      </c>
    </row>
    <row r="16" spans="1:17" x14ac:dyDescent="0.2">
      <c r="A16" s="102" t="s">
        <v>41</v>
      </c>
      <c r="B16" s="83"/>
      <c r="C16" s="83"/>
      <c r="D16" s="83"/>
      <c r="E16" s="83"/>
      <c r="F16" s="83"/>
      <c r="G16" s="83"/>
      <c r="H16" s="83"/>
      <c r="I16" s="83"/>
      <c r="J16" s="103" t="s">
        <v>42</v>
      </c>
      <c r="K16" s="85"/>
      <c r="L16" s="103" t="s">
        <v>43</v>
      </c>
      <c r="M16" s="85"/>
      <c r="N16" s="103" t="s">
        <v>44</v>
      </c>
      <c r="O16" s="85"/>
      <c r="P16" s="51">
        <f t="shared" ref="P16:P79" si="0">N16/J16</f>
        <v>1.1522479080040142</v>
      </c>
      <c r="Q16" s="51">
        <f t="shared" ref="Q16:Q78" si="1">N16/L16</f>
        <v>1.0221517701149425</v>
      </c>
    </row>
    <row r="17" spans="1:17" x14ac:dyDescent="0.2">
      <c r="A17" s="102" t="s">
        <v>45</v>
      </c>
      <c r="B17" s="83"/>
      <c r="C17" s="83"/>
      <c r="D17" s="83"/>
      <c r="E17" s="83"/>
      <c r="F17" s="83"/>
      <c r="G17" s="83"/>
      <c r="H17" s="83"/>
      <c r="I17" s="83"/>
      <c r="J17" s="103" t="s">
        <v>46</v>
      </c>
      <c r="K17" s="85"/>
      <c r="L17" s="103" t="s">
        <v>47</v>
      </c>
      <c r="M17" s="85"/>
      <c r="N17" s="103" t="s">
        <v>48</v>
      </c>
      <c r="O17" s="85"/>
      <c r="P17" s="51">
        <f t="shared" si="0"/>
        <v>1.1550550040566432</v>
      </c>
      <c r="Q17" s="51">
        <f t="shared" si="1"/>
        <v>1.0231719425587467</v>
      </c>
    </row>
    <row r="18" spans="1:17" x14ac:dyDescent="0.2">
      <c r="A18" s="97" t="s">
        <v>49</v>
      </c>
      <c r="B18" s="83"/>
      <c r="C18" s="83"/>
      <c r="D18" s="83"/>
      <c r="E18" s="83"/>
      <c r="F18" s="83"/>
      <c r="G18" s="83"/>
      <c r="H18" s="83"/>
      <c r="I18" s="83"/>
      <c r="J18" s="98" t="s">
        <v>50</v>
      </c>
      <c r="K18" s="85"/>
      <c r="L18" s="98" t="s">
        <v>1</v>
      </c>
      <c r="M18" s="85"/>
      <c r="N18" s="98" t="s">
        <v>51</v>
      </c>
      <c r="O18" s="85"/>
      <c r="P18" s="52">
        <f t="shared" si="0"/>
        <v>1.1640999255745994</v>
      </c>
      <c r="Q18" s="51"/>
    </row>
    <row r="19" spans="1:17" x14ac:dyDescent="0.2">
      <c r="A19" s="97" t="s">
        <v>52</v>
      </c>
      <c r="B19" s="83"/>
      <c r="C19" s="83"/>
      <c r="D19" s="83"/>
      <c r="E19" s="83"/>
      <c r="F19" s="83"/>
      <c r="G19" s="83"/>
      <c r="H19" s="83"/>
      <c r="I19" s="83"/>
      <c r="J19" s="98" t="s">
        <v>53</v>
      </c>
      <c r="K19" s="85"/>
      <c r="L19" s="98" t="s">
        <v>1</v>
      </c>
      <c r="M19" s="85"/>
      <c r="N19" s="98" t="s">
        <v>54</v>
      </c>
      <c r="O19" s="85"/>
      <c r="P19" s="52">
        <f t="shared" si="0"/>
        <v>0.95703145447744908</v>
      </c>
      <c r="Q19" s="51"/>
    </row>
    <row r="20" spans="1:17" x14ac:dyDescent="0.2">
      <c r="A20" s="97" t="s">
        <v>55</v>
      </c>
      <c r="B20" s="83"/>
      <c r="C20" s="83"/>
      <c r="D20" s="83"/>
      <c r="E20" s="83"/>
      <c r="F20" s="83"/>
      <c r="G20" s="83"/>
      <c r="H20" s="83"/>
      <c r="I20" s="83"/>
      <c r="J20" s="98" t="s">
        <v>56</v>
      </c>
      <c r="K20" s="85"/>
      <c r="L20" s="98" t="s">
        <v>1</v>
      </c>
      <c r="M20" s="85"/>
      <c r="N20" s="98" t="s">
        <v>57</v>
      </c>
      <c r="O20" s="85"/>
      <c r="P20" s="52">
        <f t="shared" si="0"/>
        <v>1.2353925513814243</v>
      </c>
      <c r="Q20" s="51"/>
    </row>
    <row r="21" spans="1:17" x14ac:dyDescent="0.2">
      <c r="A21" s="97" t="s">
        <v>58</v>
      </c>
      <c r="B21" s="83"/>
      <c r="C21" s="83"/>
      <c r="D21" s="83"/>
      <c r="E21" s="83"/>
      <c r="F21" s="83"/>
      <c r="G21" s="83"/>
      <c r="H21" s="83"/>
      <c r="I21" s="83"/>
      <c r="J21" s="98" t="s">
        <v>59</v>
      </c>
      <c r="K21" s="85"/>
      <c r="L21" s="98" t="s">
        <v>1</v>
      </c>
      <c r="M21" s="85"/>
      <c r="N21" s="98" t="s">
        <v>60</v>
      </c>
      <c r="O21" s="85"/>
      <c r="P21" s="52">
        <f t="shared" si="0"/>
        <v>0.87580033220880749</v>
      </c>
      <c r="Q21" s="51"/>
    </row>
    <row r="22" spans="1:17" x14ac:dyDescent="0.2">
      <c r="A22" s="97" t="s">
        <v>61</v>
      </c>
      <c r="B22" s="83"/>
      <c r="C22" s="83"/>
      <c r="D22" s="83"/>
      <c r="E22" s="83"/>
      <c r="F22" s="83"/>
      <c r="G22" s="83"/>
      <c r="H22" s="83"/>
      <c r="I22" s="83"/>
      <c r="J22" s="98" t="s">
        <v>62</v>
      </c>
      <c r="K22" s="85"/>
      <c r="L22" s="98" t="s">
        <v>1</v>
      </c>
      <c r="M22" s="85"/>
      <c r="N22" s="98" t="s">
        <v>63</v>
      </c>
      <c r="O22" s="85"/>
      <c r="P22" s="52">
        <f t="shared" si="0"/>
        <v>1.1904031109483675</v>
      </c>
      <c r="Q22" s="51"/>
    </row>
    <row r="23" spans="1:17" x14ac:dyDescent="0.2">
      <c r="A23" s="102" t="s">
        <v>64</v>
      </c>
      <c r="B23" s="83"/>
      <c r="C23" s="83"/>
      <c r="D23" s="83"/>
      <c r="E23" s="83"/>
      <c r="F23" s="83"/>
      <c r="G23" s="83"/>
      <c r="H23" s="83"/>
      <c r="I23" s="83"/>
      <c r="J23" s="103" t="s">
        <v>65</v>
      </c>
      <c r="K23" s="85"/>
      <c r="L23" s="103" t="s">
        <v>66</v>
      </c>
      <c r="M23" s="85"/>
      <c r="N23" s="103" t="s">
        <v>67</v>
      </c>
      <c r="O23" s="85"/>
      <c r="P23" s="51">
        <f t="shared" si="0"/>
        <v>0.98293401996290186</v>
      </c>
      <c r="Q23" s="51">
        <f t="shared" si="1"/>
        <v>0.97418241935483862</v>
      </c>
    </row>
    <row r="24" spans="1:17" x14ac:dyDescent="0.2">
      <c r="A24" s="97" t="s">
        <v>68</v>
      </c>
      <c r="B24" s="83"/>
      <c r="C24" s="83"/>
      <c r="D24" s="83"/>
      <c r="E24" s="83"/>
      <c r="F24" s="83"/>
      <c r="G24" s="83"/>
      <c r="H24" s="83"/>
      <c r="I24" s="83"/>
      <c r="J24" s="98" t="s">
        <v>65</v>
      </c>
      <c r="K24" s="85"/>
      <c r="L24" s="98" t="s">
        <v>1</v>
      </c>
      <c r="M24" s="85"/>
      <c r="N24" s="98" t="s">
        <v>67</v>
      </c>
      <c r="O24" s="85"/>
      <c r="P24" s="52">
        <f t="shared" si="0"/>
        <v>0.98293401996290186</v>
      </c>
      <c r="Q24" s="51"/>
    </row>
    <row r="25" spans="1:17" x14ac:dyDescent="0.2">
      <c r="A25" s="102" t="s">
        <v>69</v>
      </c>
      <c r="B25" s="83"/>
      <c r="C25" s="83"/>
      <c r="D25" s="83"/>
      <c r="E25" s="83"/>
      <c r="F25" s="83"/>
      <c r="G25" s="83"/>
      <c r="H25" s="83"/>
      <c r="I25" s="83"/>
      <c r="J25" s="103" t="s">
        <v>70</v>
      </c>
      <c r="K25" s="85"/>
      <c r="L25" s="103" t="s">
        <v>71</v>
      </c>
      <c r="M25" s="85"/>
      <c r="N25" s="103" t="s">
        <v>72</v>
      </c>
      <c r="O25" s="85"/>
      <c r="P25" s="51">
        <f t="shared" si="0"/>
        <v>1.1990037834771876</v>
      </c>
      <c r="Q25" s="51">
        <f t="shared" si="1"/>
        <v>0.98157956521739143</v>
      </c>
    </row>
    <row r="26" spans="1:17" x14ac:dyDescent="0.2">
      <c r="A26" s="97" t="s">
        <v>73</v>
      </c>
      <c r="B26" s="83"/>
      <c r="C26" s="83"/>
      <c r="D26" s="83"/>
      <c r="E26" s="83"/>
      <c r="F26" s="83"/>
      <c r="G26" s="83"/>
      <c r="H26" s="83"/>
      <c r="I26" s="83"/>
      <c r="J26" s="98" t="s">
        <v>74</v>
      </c>
      <c r="K26" s="85"/>
      <c r="L26" s="98" t="s">
        <v>1</v>
      </c>
      <c r="M26" s="85"/>
      <c r="N26" s="98" t="s">
        <v>75</v>
      </c>
      <c r="O26" s="85"/>
      <c r="P26" s="52">
        <f t="shared" si="0"/>
        <v>1.2847497197526458</v>
      </c>
      <c r="Q26" s="51"/>
    </row>
    <row r="27" spans="1:17" x14ac:dyDescent="0.2">
      <c r="A27" s="97" t="s">
        <v>76</v>
      </c>
      <c r="B27" s="83"/>
      <c r="C27" s="83"/>
      <c r="D27" s="83"/>
      <c r="E27" s="83"/>
      <c r="F27" s="83"/>
      <c r="G27" s="83"/>
      <c r="H27" s="83"/>
      <c r="I27" s="83"/>
      <c r="J27" s="98" t="s">
        <v>77</v>
      </c>
      <c r="K27" s="85"/>
      <c r="L27" s="98" t="s">
        <v>1</v>
      </c>
      <c r="M27" s="85"/>
      <c r="N27" s="98" t="s">
        <v>78</v>
      </c>
      <c r="O27" s="85"/>
      <c r="P27" s="52">
        <f t="shared" si="0"/>
        <v>0.7597502682665106</v>
      </c>
      <c r="Q27" s="51"/>
    </row>
    <row r="28" spans="1:17" x14ac:dyDescent="0.2">
      <c r="A28" s="102" t="s">
        <v>79</v>
      </c>
      <c r="B28" s="83"/>
      <c r="C28" s="83"/>
      <c r="D28" s="83"/>
      <c r="E28" s="83"/>
      <c r="F28" s="83"/>
      <c r="G28" s="83"/>
      <c r="H28" s="83"/>
      <c r="I28" s="83"/>
      <c r="J28" s="103">
        <v>1095981.9099999999</v>
      </c>
      <c r="K28" s="85"/>
      <c r="L28" s="103" t="s">
        <v>81</v>
      </c>
      <c r="M28" s="85"/>
      <c r="N28" s="103">
        <v>4004236.58</v>
      </c>
      <c r="O28" s="85"/>
      <c r="P28" s="51">
        <f t="shared" si="0"/>
        <v>3.6535608329520697</v>
      </c>
      <c r="Q28" s="51">
        <f t="shared" si="1"/>
        <v>0.99013302704654138</v>
      </c>
    </row>
    <row r="29" spans="1:17" x14ac:dyDescent="0.2">
      <c r="A29" s="102" t="s">
        <v>83</v>
      </c>
      <c r="B29" s="83"/>
      <c r="C29" s="83"/>
      <c r="D29" s="83"/>
      <c r="E29" s="83"/>
      <c r="F29" s="83"/>
      <c r="G29" s="83"/>
      <c r="H29" s="83"/>
      <c r="I29" s="83"/>
      <c r="J29" s="103" t="s">
        <v>84</v>
      </c>
      <c r="K29" s="85"/>
      <c r="L29" s="103" t="s">
        <v>85</v>
      </c>
      <c r="M29" s="85"/>
      <c r="N29" s="103" t="s">
        <v>86</v>
      </c>
      <c r="O29" s="85"/>
      <c r="P29" s="51">
        <f t="shared" si="0"/>
        <v>2.1463763198905133</v>
      </c>
      <c r="Q29" s="51">
        <f t="shared" si="1"/>
        <v>0.79984174549549547</v>
      </c>
    </row>
    <row r="30" spans="1:17" x14ac:dyDescent="0.2">
      <c r="A30" s="97" t="s">
        <v>87</v>
      </c>
      <c r="B30" s="83"/>
      <c r="C30" s="83"/>
      <c r="D30" s="83"/>
      <c r="E30" s="83"/>
      <c r="F30" s="83"/>
      <c r="G30" s="83"/>
      <c r="H30" s="83"/>
      <c r="I30" s="83"/>
      <c r="J30" s="98" t="s">
        <v>88</v>
      </c>
      <c r="K30" s="85"/>
      <c r="L30" s="98" t="s">
        <v>1</v>
      </c>
      <c r="M30" s="85"/>
      <c r="N30" s="98" t="s">
        <v>89</v>
      </c>
      <c r="O30" s="85"/>
      <c r="P30" s="52">
        <f t="shared" si="0"/>
        <v>1.2160088866195302</v>
      </c>
      <c r="Q30" s="51"/>
    </row>
    <row r="31" spans="1:17" x14ac:dyDescent="0.2">
      <c r="A31" s="97" t="s">
        <v>90</v>
      </c>
      <c r="B31" s="83"/>
      <c r="C31" s="83"/>
      <c r="D31" s="83"/>
      <c r="E31" s="83"/>
      <c r="F31" s="83"/>
      <c r="G31" s="83"/>
      <c r="H31" s="83"/>
      <c r="I31" s="83"/>
      <c r="J31" s="98" t="s">
        <v>91</v>
      </c>
      <c r="K31" s="85"/>
      <c r="L31" s="98" t="s">
        <v>1</v>
      </c>
      <c r="M31" s="85"/>
      <c r="N31" s="98" t="s">
        <v>92</v>
      </c>
      <c r="O31" s="85"/>
      <c r="P31" s="52">
        <f t="shared" si="0"/>
        <v>2.6190123922969439</v>
      </c>
      <c r="Q31" s="51"/>
    </row>
    <row r="32" spans="1:17" x14ac:dyDescent="0.2">
      <c r="A32" s="102" t="s">
        <v>93</v>
      </c>
      <c r="B32" s="83"/>
      <c r="C32" s="83"/>
      <c r="D32" s="83"/>
      <c r="E32" s="83"/>
      <c r="F32" s="83"/>
      <c r="G32" s="83"/>
      <c r="H32" s="83"/>
      <c r="I32" s="83"/>
      <c r="J32" s="103">
        <v>0</v>
      </c>
      <c r="K32" s="85"/>
      <c r="L32" s="103" t="s">
        <v>94</v>
      </c>
      <c r="M32" s="85"/>
      <c r="N32" s="103" t="s">
        <v>95</v>
      </c>
      <c r="O32" s="85"/>
      <c r="P32" s="51">
        <v>0</v>
      </c>
      <c r="Q32" s="51">
        <f t="shared" si="1"/>
        <v>0.8755666666666666</v>
      </c>
    </row>
    <row r="33" spans="1:17" x14ac:dyDescent="0.2">
      <c r="A33" s="97" t="s">
        <v>96</v>
      </c>
      <c r="B33" s="83"/>
      <c r="C33" s="83"/>
      <c r="D33" s="83"/>
      <c r="E33" s="83"/>
      <c r="F33" s="83"/>
      <c r="G33" s="83"/>
      <c r="H33" s="83"/>
      <c r="I33" s="83"/>
      <c r="J33" s="98">
        <v>0</v>
      </c>
      <c r="K33" s="85"/>
      <c r="L33" s="98" t="s">
        <v>1</v>
      </c>
      <c r="M33" s="85"/>
      <c r="N33" s="98" t="s">
        <v>95</v>
      </c>
      <c r="O33" s="85"/>
      <c r="P33" s="52">
        <v>0</v>
      </c>
      <c r="Q33" s="51"/>
    </row>
    <row r="34" spans="1:17" x14ac:dyDescent="0.2">
      <c r="A34" s="102" t="s">
        <v>97</v>
      </c>
      <c r="B34" s="83"/>
      <c r="C34" s="83"/>
      <c r="D34" s="83"/>
      <c r="E34" s="83"/>
      <c r="F34" s="83"/>
      <c r="G34" s="83"/>
      <c r="H34" s="83"/>
      <c r="I34" s="83"/>
      <c r="J34" s="103">
        <v>3360</v>
      </c>
      <c r="K34" s="85"/>
      <c r="L34" s="103" t="s">
        <v>98</v>
      </c>
      <c r="M34" s="85"/>
      <c r="N34" s="103">
        <v>4640</v>
      </c>
      <c r="O34" s="85"/>
      <c r="P34" s="51">
        <f t="shared" si="0"/>
        <v>1.3809523809523809</v>
      </c>
      <c r="Q34" s="51">
        <f t="shared" si="1"/>
        <v>1</v>
      </c>
    </row>
    <row r="35" spans="1:17" x14ac:dyDescent="0.2">
      <c r="A35" s="96" t="s">
        <v>855</v>
      </c>
      <c r="B35" s="100"/>
      <c r="C35" s="100"/>
      <c r="D35" s="100"/>
      <c r="E35" s="100"/>
      <c r="F35" s="100"/>
      <c r="G35" s="100"/>
      <c r="H35" s="100"/>
      <c r="I35" s="100"/>
      <c r="J35" s="101">
        <v>3360</v>
      </c>
      <c r="K35" s="101"/>
      <c r="L35" s="101"/>
      <c r="M35" s="101"/>
      <c r="N35" s="101">
        <v>4640</v>
      </c>
      <c r="O35" s="101"/>
      <c r="P35" s="52">
        <f t="shared" si="0"/>
        <v>1.3809523809523809</v>
      </c>
      <c r="Q35" s="51"/>
    </row>
    <row r="36" spans="1:17" x14ac:dyDescent="0.2">
      <c r="A36" s="102" t="s">
        <v>99</v>
      </c>
      <c r="B36" s="83"/>
      <c r="C36" s="83"/>
      <c r="D36" s="83"/>
      <c r="E36" s="83"/>
      <c r="F36" s="83"/>
      <c r="G36" s="83"/>
      <c r="H36" s="83"/>
      <c r="I36" s="83"/>
      <c r="J36" s="103" t="s">
        <v>100</v>
      </c>
      <c r="K36" s="85"/>
      <c r="L36" s="103" t="s">
        <v>101</v>
      </c>
      <c r="M36" s="85"/>
      <c r="N36" s="103" t="s">
        <v>102</v>
      </c>
      <c r="O36" s="85"/>
      <c r="P36" s="51">
        <f t="shared" si="0"/>
        <v>4.2959387717340656</v>
      </c>
      <c r="Q36" s="51">
        <f t="shared" si="1"/>
        <v>1.0447840229885057</v>
      </c>
    </row>
    <row r="37" spans="1:17" x14ac:dyDescent="0.2">
      <c r="A37" s="97" t="s">
        <v>103</v>
      </c>
      <c r="B37" s="83"/>
      <c r="C37" s="83"/>
      <c r="D37" s="83"/>
      <c r="E37" s="83"/>
      <c r="F37" s="83"/>
      <c r="G37" s="83"/>
      <c r="H37" s="83"/>
      <c r="I37" s="83"/>
      <c r="J37" s="98" t="s">
        <v>104</v>
      </c>
      <c r="K37" s="85"/>
      <c r="L37" s="98" t="s">
        <v>1</v>
      </c>
      <c r="M37" s="85"/>
      <c r="N37" s="98" t="s">
        <v>105</v>
      </c>
      <c r="O37" s="85"/>
      <c r="P37" s="52">
        <f t="shared" si="0"/>
        <v>1.229048805779001</v>
      </c>
      <c r="Q37" s="51"/>
    </row>
    <row r="38" spans="1:17" x14ac:dyDescent="0.2">
      <c r="A38" s="97" t="s">
        <v>106</v>
      </c>
      <c r="B38" s="83"/>
      <c r="C38" s="83"/>
      <c r="D38" s="83"/>
      <c r="E38" s="83"/>
      <c r="F38" s="83"/>
      <c r="G38" s="83"/>
      <c r="H38" s="83"/>
      <c r="I38" s="83"/>
      <c r="J38" s="98" t="s">
        <v>107</v>
      </c>
      <c r="K38" s="85"/>
      <c r="L38" s="98" t="s">
        <v>1</v>
      </c>
      <c r="M38" s="85"/>
      <c r="N38" s="98" t="s">
        <v>108</v>
      </c>
      <c r="O38" s="85"/>
      <c r="P38" s="52">
        <f t="shared" si="0"/>
        <v>12.909466999999999</v>
      </c>
      <c r="Q38" s="51"/>
    </row>
    <row r="39" spans="1:17" x14ac:dyDescent="0.2">
      <c r="A39" s="102" t="s">
        <v>109</v>
      </c>
      <c r="B39" s="83"/>
      <c r="C39" s="83"/>
      <c r="D39" s="83"/>
      <c r="E39" s="83"/>
      <c r="F39" s="83"/>
      <c r="G39" s="83"/>
      <c r="H39" s="83"/>
      <c r="I39" s="83"/>
      <c r="J39" s="103">
        <v>313218.94</v>
      </c>
      <c r="K39" s="85"/>
      <c r="L39" s="103" t="s">
        <v>110</v>
      </c>
      <c r="M39" s="85"/>
      <c r="N39" s="103">
        <v>254671.22</v>
      </c>
      <c r="O39" s="85"/>
      <c r="P39" s="51">
        <f t="shared" si="0"/>
        <v>0.81307733178587471</v>
      </c>
      <c r="Q39" s="51">
        <f t="shared" si="1"/>
        <v>0.7833386238503891</v>
      </c>
    </row>
    <row r="40" spans="1:17" x14ac:dyDescent="0.2">
      <c r="A40" s="102" t="s">
        <v>111</v>
      </c>
      <c r="B40" s="83"/>
      <c r="C40" s="83"/>
      <c r="D40" s="83"/>
      <c r="E40" s="83"/>
      <c r="F40" s="83"/>
      <c r="G40" s="83"/>
      <c r="H40" s="83"/>
      <c r="I40" s="83"/>
      <c r="J40" s="103">
        <v>1281.25</v>
      </c>
      <c r="K40" s="85"/>
      <c r="L40" s="103" t="s">
        <v>112</v>
      </c>
      <c r="M40" s="85"/>
      <c r="N40" s="103">
        <v>15.35</v>
      </c>
      <c r="O40" s="85"/>
      <c r="P40" s="51">
        <f t="shared" si="0"/>
        <v>1.1980487804878049E-2</v>
      </c>
      <c r="Q40" s="51">
        <f t="shared" si="1"/>
        <v>0.13954545454545456</v>
      </c>
    </row>
    <row r="41" spans="1:17" x14ac:dyDescent="0.2">
      <c r="A41" s="97" t="s">
        <v>113</v>
      </c>
      <c r="B41" s="83"/>
      <c r="C41" s="83"/>
      <c r="D41" s="83"/>
      <c r="E41" s="83"/>
      <c r="F41" s="83"/>
      <c r="G41" s="83"/>
      <c r="H41" s="83"/>
      <c r="I41" s="83"/>
      <c r="J41" s="98">
        <v>1281.25</v>
      </c>
      <c r="K41" s="85"/>
      <c r="L41" s="98" t="s">
        <v>1</v>
      </c>
      <c r="M41" s="85"/>
      <c r="N41" s="98">
        <v>15.35</v>
      </c>
      <c r="O41" s="85"/>
      <c r="P41" s="52">
        <f t="shared" si="0"/>
        <v>1.1980487804878049E-2</v>
      </c>
      <c r="Q41" s="51"/>
    </row>
    <row r="42" spans="1:17" x14ac:dyDescent="0.2">
      <c r="A42" s="102" t="s">
        <v>114</v>
      </c>
      <c r="B42" s="83"/>
      <c r="C42" s="83"/>
      <c r="D42" s="83"/>
      <c r="E42" s="83"/>
      <c r="F42" s="83"/>
      <c r="G42" s="83"/>
      <c r="H42" s="83"/>
      <c r="I42" s="83"/>
      <c r="J42" s="103" t="s">
        <v>115</v>
      </c>
      <c r="K42" s="85"/>
      <c r="L42" s="103" t="s">
        <v>116</v>
      </c>
      <c r="M42" s="85"/>
      <c r="N42" s="103" t="s">
        <v>117</v>
      </c>
      <c r="O42" s="85"/>
      <c r="P42" s="51">
        <f t="shared" si="0"/>
        <v>0.8163677495976841</v>
      </c>
      <c r="Q42" s="51">
        <f t="shared" si="1"/>
        <v>0.78355652307692303</v>
      </c>
    </row>
    <row r="43" spans="1:17" x14ac:dyDescent="0.2">
      <c r="A43" s="97" t="s">
        <v>118</v>
      </c>
      <c r="B43" s="83"/>
      <c r="C43" s="83"/>
      <c r="D43" s="83"/>
      <c r="E43" s="83"/>
      <c r="F43" s="83"/>
      <c r="G43" s="83"/>
      <c r="H43" s="83"/>
      <c r="I43" s="83"/>
      <c r="J43" s="98" t="s">
        <v>119</v>
      </c>
      <c r="K43" s="85"/>
      <c r="L43" s="98" t="s">
        <v>1</v>
      </c>
      <c r="M43" s="85"/>
      <c r="N43" s="98" t="s">
        <v>120</v>
      </c>
      <c r="O43" s="85"/>
      <c r="P43" s="52">
        <f t="shared" si="0"/>
        <v>1.025215</v>
      </c>
      <c r="Q43" s="51"/>
    </row>
    <row r="44" spans="1:17" x14ac:dyDescent="0.2">
      <c r="A44" s="97" t="s">
        <v>121</v>
      </c>
      <c r="B44" s="83"/>
      <c r="C44" s="83"/>
      <c r="D44" s="83"/>
      <c r="E44" s="83"/>
      <c r="F44" s="83"/>
      <c r="G44" s="83"/>
      <c r="H44" s="83"/>
      <c r="I44" s="83"/>
      <c r="J44" s="98" t="s">
        <v>122</v>
      </c>
      <c r="K44" s="85"/>
      <c r="L44" s="98" t="s">
        <v>1</v>
      </c>
      <c r="M44" s="85"/>
      <c r="N44" s="98" t="s">
        <v>123</v>
      </c>
      <c r="O44" s="85"/>
      <c r="P44" s="52">
        <f t="shared" si="0"/>
        <v>0.74678618460080826</v>
      </c>
      <c r="Q44" s="51"/>
    </row>
    <row r="45" spans="1:17" x14ac:dyDescent="0.2">
      <c r="A45" s="97" t="s">
        <v>124</v>
      </c>
      <c r="B45" s="83"/>
      <c r="C45" s="83"/>
      <c r="D45" s="83"/>
      <c r="E45" s="83"/>
      <c r="F45" s="83"/>
      <c r="G45" s="83"/>
      <c r="H45" s="83"/>
      <c r="I45" s="83"/>
      <c r="J45" s="98" t="s">
        <v>125</v>
      </c>
      <c r="K45" s="85"/>
      <c r="L45" s="98" t="s">
        <v>1</v>
      </c>
      <c r="M45" s="85"/>
      <c r="N45" s="98" t="s">
        <v>126</v>
      </c>
      <c r="O45" s="85"/>
      <c r="P45" s="52">
        <f t="shared" si="0"/>
        <v>1.3594432563896406</v>
      </c>
      <c r="Q45" s="51"/>
    </row>
    <row r="46" spans="1:17" x14ac:dyDescent="0.2">
      <c r="A46" s="82" t="s">
        <v>849</v>
      </c>
      <c r="B46" s="83"/>
      <c r="C46" s="83"/>
      <c r="D46" s="83"/>
      <c r="E46" s="83"/>
      <c r="F46" s="83"/>
      <c r="G46" s="83"/>
      <c r="H46" s="83"/>
      <c r="I46" s="83"/>
      <c r="J46" s="103">
        <v>649806.31999999995</v>
      </c>
      <c r="K46" s="85"/>
      <c r="L46" s="103" t="s">
        <v>128</v>
      </c>
      <c r="M46" s="85"/>
      <c r="N46" s="103">
        <v>485320.66</v>
      </c>
      <c r="O46" s="85"/>
      <c r="P46" s="51">
        <f t="shared" si="0"/>
        <v>0.74686971342476327</v>
      </c>
      <c r="Q46" s="51">
        <f t="shared" si="1"/>
        <v>1.0448238105489773</v>
      </c>
    </row>
    <row r="47" spans="1:17" x14ac:dyDescent="0.2">
      <c r="A47" s="102" t="s">
        <v>129</v>
      </c>
      <c r="B47" s="83"/>
      <c r="C47" s="83"/>
      <c r="D47" s="83"/>
      <c r="E47" s="83"/>
      <c r="F47" s="83"/>
      <c r="G47" s="83"/>
      <c r="H47" s="83"/>
      <c r="I47" s="83"/>
      <c r="J47" s="103" t="s">
        <v>130</v>
      </c>
      <c r="K47" s="85"/>
      <c r="L47" s="103" t="s">
        <v>131</v>
      </c>
      <c r="M47" s="85"/>
      <c r="N47" s="103" t="s">
        <v>132</v>
      </c>
      <c r="O47" s="85"/>
      <c r="P47" s="51">
        <f t="shared" si="0"/>
        <v>0.95648990018648006</v>
      </c>
      <c r="Q47" s="51">
        <f t="shared" si="1"/>
        <v>0.93423397435897437</v>
      </c>
    </row>
    <row r="48" spans="1:17" x14ac:dyDescent="0.2">
      <c r="A48" s="97" t="s">
        <v>133</v>
      </c>
      <c r="B48" s="83"/>
      <c r="C48" s="83"/>
      <c r="D48" s="83"/>
      <c r="E48" s="83"/>
      <c r="F48" s="83"/>
      <c r="G48" s="83"/>
      <c r="H48" s="83"/>
      <c r="I48" s="83"/>
      <c r="J48" s="98" t="s">
        <v>130</v>
      </c>
      <c r="K48" s="85"/>
      <c r="L48" s="98" t="s">
        <v>1</v>
      </c>
      <c r="M48" s="85"/>
      <c r="N48" s="98" t="s">
        <v>132</v>
      </c>
      <c r="O48" s="85"/>
      <c r="P48" s="52">
        <f t="shared" si="0"/>
        <v>0.95648990018648006</v>
      </c>
      <c r="Q48" s="51"/>
    </row>
    <row r="49" spans="1:17" x14ac:dyDescent="0.2">
      <c r="A49" s="102" t="s">
        <v>134</v>
      </c>
      <c r="B49" s="83"/>
      <c r="C49" s="83"/>
      <c r="D49" s="83"/>
      <c r="E49" s="83"/>
      <c r="F49" s="83"/>
      <c r="G49" s="83"/>
      <c r="H49" s="83"/>
      <c r="I49" s="83"/>
      <c r="J49" s="103">
        <v>371765.45</v>
      </c>
      <c r="K49" s="85"/>
      <c r="L49" s="103" t="s">
        <v>135</v>
      </c>
      <c r="M49" s="85"/>
      <c r="N49" s="103">
        <v>200365.54</v>
      </c>
      <c r="O49" s="85"/>
      <c r="P49" s="51">
        <f t="shared" si="0"/>
        <v>0.53895686110691565</v>
      </c>
      <c r="Q49" s="51">
        <f t="shared" si="1"/>
        <v>0.91282706150341686</v>
      </c>
    </row>
    <row r="50" spans="1:17" x14ac:dyDescent="0.2">
      <c r="A50" s="97" t="s">
        <v>137</v>
      </c>
      <c r="B50" s="83"/>
      <c r="C50" s="83"/>
      <c r="D50" s="83"/>
      <c r="E50" s="83"/>
      <c r="F50" s="83"/>
      <c r="G50" s="83"/>
      <c r="H50" s="83"/>
      <c r="I50" s="83"/>
      <c r="J50" s="98" t="s">
        <v>138</v>
      </c>
      <c r="K50" s="85"/>
      <c r="L50" s="98" t="s">
        <v>1</v>
      </c>
      <c r="M50" s="85"/>
      <c r="N50" s="98" t="s">
        <v>136</v>
      </c>
      <c r="O50" s="85"/>
      <c r="P50" s="52">
        <f t="shared" si="0"/>
        <v>0.50341820174713336</v>
      </c>
      <c r="Q50" s="51"/>
    </row>
    <row r="51" spans="1:17" x14ac:dyDescent="0.2">
      <c r="A51" s="97" t="s">
        <v>139</v>
      </c>
      <c r="B51" s="83"/>
      <c r="C51" s="83"/>
      <c r="D51" s="83"/>
      <c r="E51" s="83"/>
      <c r="F51" s="83"/>
      <c r="G51" s="83"/>
      <c r="H51" s="83"/>
      <c r="I51" s="83"/>
      <c r="J51" s="98">
        <v>369648.84</v>
      </c>
      <c r="K51" s="85"/>
      <c r="L51" s="98" t="s">
        <v>1</v>
      </c>
      <c r="M51" s="85"/>
      <c r="N51" s="98">
        <v>199300</v>
      </c>
      <c r="O51" s="85"/>
      <c r="P51" s="52">
        <f t="shared" si="0"/>
        <v>0.53916035554176223</v>
      </c>
      <c r="Q51" s="51"/>
    </row>
    <row r="52" spans="1:17" x14ac:dyDescent="0.2">
      <c r="A52" s="102" t="s">
        <v>140</v>
      </c>
      <c r="B52" s="83"/>
      <c r="C52" s="83"/>
      <c r="D52" s="83"/>
      <c r="E52" s="83"/>
      <c r="F52" s="83"/>
      <c r="G52" s="83"/>
      <c r="H52" s="83"/>
      <c r="I52" s="83"/>
      <c r="J52" s="103" t="s">
        <v>141</v>
      </c>
      <c r="K52" s="85"/>
      <c r="L52" s="103" t="s">
        <v>142</v>
      </c>
      <c r="M52" s="85"/>
      <c r="N52" s="103" t="s">
        <v>143</v>
      </c>
      <c r="O52" s="85"/>
      <c r="P52" s="51">
        <f t="shared" si="0"/>
        <v>1.0506751354184523</v>
      </c>
      <c r="Q52" s="51">
        <f t="shared" si="1"/>
        <v>1.2699692814371257</v>
      </c>
    </row>
    <row r="53" spans="1:17" x14ac:dyDescent="0.2">
      <c r="A53" s="97" t="s">
        <v>144</v>
      </c>
      <c r="B53" s="83"/>
      <c r="C53" s="83"/>
      <c r="D53" s="83"/>
      <c r="E53" s="83"/>
      <c r="F53" s="83"/>
      <c r="G53" s="83"/>
      <c r="H53" s="83"/>
      <c r="I53" s="83"/>
      <c r="J53" s="98" t="s">
        <v>145</v>
      </c>
      <c r="K53" s="85"/>
      <c r="L53" s="98" t="s">
        <v>1</v>
      </c>
      <c r="M53" s="85"/>
      <c r="N53" s="98" t="s">
        <v>146</v>
      </c>
      <c r="O53" s="85"/>
      <c r="P53" s="52">
        <f t="shared" si="0"/>
        <v>0.85445847418239296</v>
      </c>
      <c r="Q53" s="51"/>
    </row>
    <row r="54" spans="1:17" x14ac:dyDescent="0.2">
      <c r="A54" s="97" t="s">
        <v>147</v>
      </c>
      <c r="B54" s="83"/>
      <c r="C54" s="83"/>
      <c r="D54" s="83"/>
      <c r="E54" s="83"/>
      <c r="F54" s="83"/>
      <c r="G54" s="83"/>
      <c r="H54" s="83"/>
      <c r="I54" s="83"/>
      <c r="J54" s="98" t="s">
        <v>148</v>
      </c>
      <c r="K54" s="85"/>
      <c r="L54" s="98" t="s">
        <v>1</v>
      </c>
      <c r="M54" s="85"/>
      <c r="N54" s="98" t="s">
        <v>149</v>
      </c>
      <c r="O54" s="85"/>
      <c r="P54" s="52">
        <f t="shared" si="0"/>
        <v>1.0606532455026001</v>
      </c>
      <c r="Q54" s="51"/>
    </row>
    <row r="55" spans="1:17" x14ac:dyDescent="0.2">
      <c r="A55" s="102" t="s">
        <v>150</v>
      </c>
      <c r="B55" s="83"/>
      <c r="C55" s="83"/>
      <c r="D55" s="83"/>
      <c r="E55" s="83"/>
      <c r="F55" s="83"/>
      <c r="G55" s="83"/>
      <c r="H55" s="83"/>
      <c r="I55" s="83"/>
      <c r="J55" s="103">
        <v>0</v>
      </c>
      <c r="K55" s="85"/>
      <c r="L55" s="103" t="s">
        <v>151</v>
      </c>
      <c r="M55" s="85"/>
      <c r="N55" s="103" t="s">
        <v>152</v>
      </c>
      <c r="O55" s="85"/>
      <c r="P55" s="51">
        <v>0</v>
      </c>
      <c r="Q55" s="51">
        <f t="shared" si="1"/>
        <v>0.99660510869565211</v>
      </c>
    </row>
    <row r="56" spans="1:17" x14ac:dyDescent="0.2">
      <c r="A56" s="102" t="s">
        <v>153</v>
      </c>
      <c r="B56" s="83"/>
      <c r="C56" s="83"/>
      <c r="D56" s="83"/>
      <c r="E56" s="83"/>
      <c r="F56" s="83"/>
      <c r="G56" s="83"/>
      <c r="H56" s="83"/>
      <c r="I56" s="83"/>
      <c r="J56" s="103">
        <v>0</v>
      </c>
      <c r="K56" s="85"/>
      <c r="L56" s="103" t="s">
        <v>151</v>
      </c>
      <c r="M56" s="85"/>
      <c r="N56" s="103" t="s">
        <v>152</v>
      </c>
      <c r="O56" s="85"/>
      <c r="P56" s="51">
        <v>0</v>
      </c>
      <c r="Q56" s="51">
        <f t="shared" si="1"/>
        <v>0.99660510869565211</v>
      </c>
    </row>
    <row r="57" spans="1:17" x14ac:dyDescent="0.2">
      <c r="A57" s="97" t="s">
        <v>154</v>
      </c>
      <c r="B57" s="83"/>
      <c r="C57" s="83"/>
      <c r="D57" s="83"/>
      <c r="E57" s="83"/>
      <c r="F57" s="83"/>
      <c r="G57" s="83"/>
      <c r="H57" s="83"/>
      <c r="I57" s="83"/>
      <c r="J57" s="98">
        <v>0</v>
      </c>
      <c r="K57" s="85"/>
      <c r="L57" s="98" t="s">
        <v>1</v>
      </c>
      <c r="M57" s="85"/>
      <c r="N57" s="98" t="s">
        <v>152</v>
      </c>
      <c r="O57" s="85"/>
      <c r="P57" s="52">
        <v>0</v>
      </c>
      <c r="Q57" s="51"/>
    </row>
    <row r="58" spans="1:17" x14ac:dyDescent="0.2">
      <c r="A58" s="102" t="s">
        <v>155</v>
      </c>
      <c r="B58" s="83"/>
      <c r="C58" s="83"/>
      <c r="D58" s="83"/>
      <c r="E58" s="83"/>
      <c r="F58" s="83"/>
      <c r="G58" s="83"/>
      <c r="H58" s="83"/>
      <c r="I58" s="83"/>
      <c r="J58" s="103">
        <v>10889.36</v>
      </c>
      <c r="K58" s="85"/>
      <c r="L58" s="103" t="s">
        <v>156</v>
      </c>
      <c r="M58" s="85"/>
      <c r="N58" s="103">
        <v>45844.88</v>
      </c>
      <c r="O58" s="85"/>
      <c r="P58" s="51">
        <f t="shared" si="0"/>
        <v>4.2100619320143693</v>
      </c>
      <c r="Q58" s="51">
        <f t="shared" si="1"/>
        <v>0.90710091017016214</v>
      </c>
    </row>
    <row r="59" spans="1:17" x14ac:dyDescent="0.2">
      <c r="A59" s="102" t="s">
        <v>157</v>
      </c>
      <c r="B59" s="83"/>
      <c r="C59" s="83"/>
      <c r="D59" s="83"/>
      <c r="E59" s="83"/>
      <c r="F59" s="83"/>
      <c r="G59" s="83"/>
      <c r="H59" s="83"/>
      <c r="I59" s="83"/>
      <c r="J59" s="103">
        <v>10889.36</v>
      </c>
      <c r="K59" s="85"/>
      <c r="L59" s="103" t="s">
        <v>156</v>
      </c>
      <c r="M59" s="85"/>
      <c r="N59" s="103">
        <v>45844.88</v>
      </c>
      <c r="O59" s="85"/>
      <c r="P59" s="51">
        <f t="shared" si="0"/>
        <v>4.2100619320143693</v>
      </c>
      <c r="Q59" s="51">
        <f t="shared" si="1"/>
        <v>0.90710091017016214</v>
      </c>
    </row>
    <row r="60" spans="1:17" x14ac:dyDescent="0.2">
      <c r="A60" s="97" t="s">
        <v>158</v>
      </c>
      <c r="B60" s="83"/>
      <c r="C60" s="83"/>
      <c r="D60" s="83"/>
      <c r="E60" s="83"/>
      <c r="F60" s="83"/>
      <c r="G60" s="83"/>
      <c r="H60" s="83"/>
      <c r="I60" s="83"/>
      <c r="J60" s="98">
        <v>10889.36</v>
      </c>
      <c r="K60" s="85"/>
      <c r="L60" s="98" t="s">
        <v>1</v>
      </c>
      <c r="M60" s="85"/>
      <c r="N60" s="98">
        <v>45844.88</v>
      </c>
      <c r="O60" s="85"/>
      <c r="P60" s="52">
        <f t="shared" si="0"/>
        <v>4.2100619320143693</v>
      </c>
      <c r="Q60" s="51"/>
    </row>
    <row r="61" spans="1:17" x14ac:dyDescent="0.2">
      <c r="A61" s="102" t="s">
        <v>21</v>
      </c>
      <c r="B61" s="83"/>
      <c r="C61" s="83"/>
      <c r="D61" s="83"/>
      <c r="E61" s="83"/>
      <c r="F61" s="83"/>
      <c r="G61" s="83"/>
      <c r="H61" s="83"/>
      <c r="I61" s="83"/>
      <c r="J61" s="103" t="s">
        <v>22</v>
      </c>
      <c r="K61" s="85"/>
      <c r="L61" s="103" t="s">
        <v>23</v>
      </c>
      <c r="M61" s="85"/>
      <c r="N61" s="103" t="s">
        <v>24</v>
      </c>
      <c r="O61" s="85"/>
      <c r="P61" s="51">
        <f t="shared" si="0"/>
        <v>0.90795081607423667</v>
      </c>
      <c r="Q61" s="51">
        <f t="shared" si="1"/>
        <v>0.93259825858778622</v>
      </c>
    </row>
    <row r="62" spans="1:17" x14ac:dyDescent="0.2">
      <c r="A62" s="102" t="s">
        <v>159</v>
      </c>
      <c r="B62" s="83"/>
      <c r="C62" s="83"/>
      <c r="D62" s="83"/>
      <c r="E62" s="83"/>
      <c r="F62" s="83"/>
      <c r="G62" s="83"/>
      <c r="H62" s="83"/>
      <c r="I62" s="83"/>
      <c r="J62" s="103" t="s">
        <v>22</v>
      </c>
      <c r="K62" s="85"/>
      <c r="L62" s="103" t="s">
        <v>160</v>
      </c>
      <c r="M62" s="85"/>
      <c r="N62" s="103" t="s">
        <v>161</v>
      </c>
      <c r="O62" s="85"/>
      <c r="P62" s="51">
        <f t="shared" si="0"/>
        <v>0.8634178294982322</v>
      </c>
      <c r="Q62" s="51">
        <f t="shared" si="1"/>
        <v>0.92942547500000006</v>
      </c>
    </row>
    <row r="63" spans="1:17" x14ac:dyDescent="0.2">
      <c r="A63" s="102" t="s">
        <v>162</v>
      </c>
      <c r="B63" s="83"/>
      <c r="C63" s="83"/>
      <c r="D63" s="83"/>
      <c r="E63" s="83"/>
      <c r="F63" s="83"/>
      <c r="G63" s="83"/>
      <c r="H63" s="83"/>
      <c r="I63" s="83"/>
      <c r="J63" s="103" t="s">
        <v>22</v>
      </c>
      <c r="K63" s="85"/>
      <c r="L63" s="103" t="s">
        <v>160</v>
      </c>
      <c r="M63" s="85"/>
      <c r="N63" s="103" t="s">
        <v>161</v>
      </c>
      <c r="O63" s="85"/>
      <c r="P63" s="51">
        <f t="shared" si="0"/>
        <v>0.8634178294982322</v>
      </c>
      <c r="Q63" s="51">
        <f t="shared" si="1"/>
        <v>0.92942547500000006</v>
      </c>
    </row>
    <row r="64" spans="1:17" x14ac:dyDescent="0.2">
      <c r="A64" s="97" t="s">
        <v>163</v>
      </c>
      <c r="B64" s="83"/>
      <c r="C64" s="83"/>
      <c r="D64" s="83"/>
      <c r="E64" s="83"/>
      <c r="F64" s="83"/>
      <c r="G64" s="83"/>
      <c r="H64" s="83"/>
      <c r="I64" s="83"/>
      <c r="J64" s="98" t="s">
        <v>22</v>
      </c>
      <c r="K64" s="85"/>
      <c r="L64" s="98" t="s">
        <v>1</v>
      </c>
      <c r="M64" s="85"/>
      <c r="N64" s="98" t="s">
        <v>161</v>
      </c>
      <c r="O64" s="85"/>
      <c r="P64" s="52">
        <f t="shared" si="0"/>
        <v>0.8634178294982322</v>
      </c>
      <c r="Q64" s="51"/>
    </row>
    <row r="65" spans="1:17" x14ac:dyDescent="0.2">
      <c r="A65" s="102" t="s">
        <v>164</v>
      </c>
      <c r="B65" s="83"/>
      <c r="C65" s="83"/>
      <c r="D65" s="83"/>
      <c r="E65" s="83"/>
      <c r="F65" s="83"/>
      <c r="G65" s="83"/>
      <c r="H65" s="83"/>
      <c r="I65" s="83"/>
      <c r="J65" s="103">
        <v>0</v>
      </c>
      <c r="K65" s="85"/>
      <c r="L65" s="103" t="s">
        <v>165</v>
      </c>
      <c r="M65" s="85"/>
      <c r="N65" s="103" t="s">
        <v>166</v>
      </c>
      <c r="O65" s="85"/>
      <c r="P65" s="51">
        <v>0</v>
      </c>
      <c r="Q65" s="51">
        <f t="shared" si="1"/>
        <v>0.99869791666666663</v>
      </c>
    </row>
    <row r="66" spans="1:17" x14ac:dyDescent="0.2">
      <c r="A66" s="102" t="s">
        <v>167</v>
      </c>
      <c r="B66" s="83"/>
      <c r="C66" s="83"/>
      <c r="D66" s="83"/>
      <c r="E66" s="83"/>
      <c r="F66" s="83"/>
      <c r="G66" s="83"/>
      <c r="H66" s="83"/>
      <c r="I66" s="83"/>
      <c r="J66" s="103">
        <v>0</v>
      </c>
      <c r="K66" s="85"/>
      <c r="L66" s="103" t="s">
        <v>165</v>
      </c>
      <c r="M66" s="85"/>
      <c r="N66" s="103" t="s">
        <v>166</v>
      </c>
      <c r="O66" s="85"/>
      <c r="P66" s="51">
        <v>0</v>
      </c>
      <c r="Q66" s="51">
        <f t="shared" si="1"/>
        <v>0.99869791666666663</v>
      </c>
    </row>
    <row r="67" spans="1:17" x14ac:dyDescent="0.2">
      <c r="A67" s="97" t="s">
        <v>168</v>
      </c>
      <c r="B67" s="83"/>
      <c r="C67" s="83"/>
      <c r="D67" s="83"/>
      <c r="E67" s="83"/>
      <c r="F67" s="83"/>
      <c r="G67" s="83"/>
      <c r="H67" s="83"/>
      <c r="I67" s="83"/>
      <c r="J67" s="98">
        <v>0</v>
      </c>
      <c r="K67" s="85"/>
      <c r="L67" s="98" t="s">
        <v>1</v>
      </c>
      <c r="M67" s="85"/>
      <c r="N67" s="98" t="s">
        <v>166</v>
      </c>
      <c r="O67" s="85"/>
      <c r="P67" s="52">
        <v>0</v>
      </c>
      <c r="Q67" s="51"/>
    </row>
    <row r="68" spans="1:17" x14ac:dyDescent="0.2">
      <c r="A68" s="102" t="s">
        <v>27</v>
      </c>
      <c r="B68" s="83"/>
      <c r="C68" s="83"/>
      <c r="D68" s="83"/>
      <c r="E68" s="83"/>
      <c r="F68" s="83"/>
      <c r="G68" s="83"/>
      <c r="H68" s="83"/>
      <c r="I68" s="83"/>
      <c r="J68" s="103">
        <v>3463436.53</v>
      </c>
      <c r="K68" s="85"/>
      <c r="L68" s="103" t="s">
        <v>28</v>
      </c>
      <c r="M68" s="85"/>
      <c r="N68" s="103">
        <v>4116794.63</v>
      </c>
      <c r="O68" s="85"/>
      <c r="P68" s="51">
        <f t="shared" si="0"/>
        <v>1.1886444559733278</v>
      </c>
      <c r="Q68" s="51">
        <f t="shared" si="1"/>
        <v>0.95550752815951756</v>
      </c>
    </row>
    <row r="69" spans="1:17" x14ac:dyDescent="0.2">
      <c r="A69" s="102" t="s">
        <v>169</v>
      </c>
      <c r="B69" s="83"/>
      <c r="C69" s="83"/>
      <c r="D69" s="83"/>
      <c r="E69" s="83"/>
      <c r="F69" s="83"/>
      <c r="G69" s="83"/>
      <c r="H69" s="83"/>
      <c r="I69" s="83"/>
      <c r="J69" s="103">
        <v>1541971.32</v>
      </c>
      <c r="K69" s="85"/>
      <c r="L69" s="103" t="s">
        <v>170</v>
      </c>
      <c r="M69" s="85"/>
      <c r="N69" s="103">
        <v>1730295.99</v>
      </c>
      <c r="O69" s="85"/>
      <c r="P69" s="51">
        <f t="shared" si="0"/>
        <v>1.1221324077545098</v>
      </c>
      <c r="Q69" s="51">
        <f t="shared" si="1"/>
        <v>0.98239708737864073</v>
      </c>
    </row>
    <row r="70" spans="1:17" x14ac:dyDescent="0.2">
      <c r="A70" s="102" t="s">
        <v>171</v>
      </c>
      <c r="B70" s="83"/>
      <c r="C70" s="83"/>
      <c r="D70" s="83"/>
      <c r="E70" s="83"/>
      <c r="F70" s="83"/>
      <c r="G70" s="83"/>
      <c r="H70" s="83"/>
      <c r="I70" s="83"/>
      <c r="J70" s="103">
        <v>1293777.9099999999</v>
      </c>
      <c r="K70" s="85"/>
      <c r="L70" s="103" t="s">
        <v>172</v>
      </c>
      <c r="M70" s="85"/>
      <c r="N70" s="103">
        <v>1464113.2</v>
      </c>
      <c r="O70" s="85"/>
      <c r="P70" s="51">
        <f t="shared" si="0"/>
        <v>1.1316572873005692</v>
      </c>
      <c r="Q70" s="51">
        <f t="shared" si="1"/>
        <v>0.9852713324360699</v>
      </c>
    </row>
    <row r="71" spans="1:17" x14ac:dyDescent="0.2">
      <c r="A71" s="97" t="s">
        <v>173</v>
      </c>
      <c r="B71" s="83"/>
      <c r="C71" s="83"/>
      <c r="D71" s="83"/>
      <c r="E71" s="83"/>
      <c r="F71" s="83"/>
      <c r="G71" s="83"/>
      <c r="H71" s="83"/>
      <c r="I71" s="83"/>
      <c r="J71" s="98">
        <v>1293777.9099999999</v>
      </c>
      <c r="K71" s="85"/>
      <c r="L71" s="98" t="s">
        <v>1</v>
      </c>
      <c r="M71" s="85"/>
      <c r="N71" s="98">
        <v>1464113.2</v>
      </c>
      <c r="O71" s="85"/>
      <c r="P71" s="52">
        <f t="shared" si="0"/>
        <v>1.1316572873005692</v>
      </c>
      <c r="Q71" s="51"/>
    </row>
    <row r="72" spans="1:17" x14ac:dyDescent="0.2">
      <c r="A72" s="102" t="s">
        <v>174</v>
      </c>
      <c r="B72" s="83"/>
      <c r="C72" s="83"/>
      <c r="D72" s="83"/>
      <c r="E72" s="83"/>
      <c r="F72" s="83"/>
      <c r="G72" s="83"/>
      <c r="H72" s="83"/>
      <c r="I72" s="83"/>
      <c r="J72" s="103">
        <v>24500</v>
      </c>
      <c r="K72" s="85"/>
      <c r="L72" s="103" t="s">
        <v>176</v>
      </c>
      <c r="M72" s="85"/>
      <c r="N72" s="103">
        <v>25800</v>
      </c>
      <c r="O72" s="85"/>
      <c r="P72" s="51">
        <f t="shared" si="0"/>
        <v>1.0530612244897959</v>
      </c>
      <c r="Q72" s="51">
        <f t="shared" si="1"/>
        <v>0.89583333333333337</v>
      </c>
    </row>
    <row r="73" spans="1:17" x14ac:dyDescent="0.2">
      <c r="A73" s="97" t="s">
        <v>178</v>
      </c>
      <c r="B73" s="83"/>
      <c r="C73" s="83"/>
      <c r="D73" s="83"/>
      <c r="E73" s="83"/>
      <c r="F73" s="83"/>
      <c r="G73" s="83"/>
      <c r="H73" s="83"/>
      <c r="I73" s="83"/>
      <c r="J73" s="98">
        <v>24500</v>
      </c>
      <c r="K73" s="85"/>
      <c r="L73" s="98" t="s">
        <v>1</v>
      </c>
      <c r="M73" s="85"/>
      <c r="N73" s="98">
        <v>25800</v>
      </c>
      <c r="O73" s="85"/>
      <c r="P73" s="52">
        <f t="shared" si="0"/>
        <v>1.0530612244897959</v>
      </c>
      <c r="Q73" s="51"/>
    </row>
    <row r="74" spans="1:17" x14ac:dyDescent="0.2">
      <c r="A74" s="102" t="s">
        <v>179</v>
      </c>
      <c r="B74" s="83"/>
      <c r="C74" s="83"/>
      <c r="D74" s="83"/>
      <c r="E74" s="83"/>
      <c r="F74" s="83"/>
      <c r="G74" s="83"/>
      <c r="H74" s="83"/>
      <c r="I74" s="83"/>
      <c r="J74" s="103">
        <v>223693.41</v>
      </c>
      <c r="K74" s="85"/>
      <c r="L74" s="103" t="s">
        <v>180</v>
      </c>
      <c r="M74" s="85"/>
      <c r="N74" s="103">
        <v>240382.79</v>
      </c>
      <c r="O74" s="85"/>
      <c r="P74" s="51">
        <f t="shared" si="0"/>
        <v>1.074608277463337</v>
      </c>
      <c r="Q74" s="51">
        <f t="shared" si="1"/>
        <v>0.97518373225152133</v>
      </c>
    </row>
    <row r="75" spans="1:17" x14ac:dyDescent="0.2">
      <c r="A75" s="97" t="s">
        <v>181</v>
      </c>
      <c r="B75" s="83"/>
      <c r="C75" s="83"/>
      <c r="D75" s="83"/>
      <c r="E75" s="83"/>
      <c r="F75" s="83"/>
      <c r="G75" s="83"/>
      <c r="H75" s="83"/>
      <c r="I75" s="83"/>
      <c r="J75" s="98">
        <v>201741</v>
      </c>
      <c r="K75" s="85"/>
      <c r="L75" s="98" t="s">
        <v>1</v>
      </c>
      <c r="M75" s="85"/>
      <c r="N75" s="98">
        <v>240382.79</v>
      </c>
      <c r="O75" s="85"/>
      <c r="P75" s="52">
        <f t="shared" si="0"/>
        <v>1.1915415805413874</v>
      </c>
      <c r="Q75" s="51"/>
    </row>
    <row r="76" spans="1:17" x14ac:dyDescent="0.2">
      <c r="A76" s="97" t="s">
        <v>182</v>
      </c>
      <c r="B76" s="83"/>
      <c r="C76" s="83"/>
      <c r="D76" s="83"/>
      <c r="E76" s="83"/>
      <c r="F76" s="83"/>
      <c r="G76" s="83"/>
      <c r="H76" s="83"/>
      <c r="I76" s="83"/>
      <c r="J76" s="98">
        <v>21952.41</v>
      </c>
      <c r="K76" s="85"/>
      <c r="L76" s="98" t="s">
        <v>1</v>
      </c>
      <c r="M76" s="85"/>
      <c r="N76" s="98">
        <v>0</v>
      </c>
      <c r="O76" s="85"/>
      <c r="P76" s="52">
        <f t="shared" si="0"/>
        <v>0</v>
      </c>
      <c r="Q76" s="51"/>
    </row>
    <row r="77" spans="1:17" x14ac:dyDescent="0.2">
      <c r="A77" s="102" t="s">
        <v>183</v>
      </c>
      <c r="B77" s="83"/>
      <c r="C77" s="83"/>
      <c r="D77" s="83"/>
      <c r="E77" s="83"/>
      <c r="F77" s="83"/>
      <c r="G77" s="83"/>
      <c r="H77" s="83"/>
      <c r="I77" s="83"/>
      <c r="J77" s="103">
        <v>1250555.92</v>
      </c>
      <c r="K77" s="85"/>
      <c r="L77" s="103" t="s">
        <v>184</v>
      </c>
      <c r="M77" s="85"/>
      <c r="N77" s="103">
        <v>1249795.67</v>
      </c>
      <c r="O77" s="85"/>
      <c r="P77" s="51">
        <f t="shared" si="0"/>
        <v>0.99939207036819278</v>
      </c>
      <c r="Q77" s="51">
        <f t="shared" si="1"/>
        <v>0.90519643801287752</v>
      </c>
    </row>
    <row r="78" spans="1:17" x14ac:dyDescent="0.2">
      <c r="A78" s="102" t="s">
        <v>185</v>
      </c>
      <c r="B78" s="83"/>
      <c r="C78" s="83"/>
      <c r="D78" s="83"/>
      <c r="E78" s="83"/>
      <c r="F78" s="83"/>
      <c r="G78" s="83"/>
      <c r="H78" s="83"/>
      <c r="I78" s="83"/>
      <c r="J78" s="103">
        <v>177090.49</v>
      </c>
      <c r="K78" s="85"/>
      <c r="L78" s="103" t="s">
        <v>186</v>
      </c>
      <c r="M78" s="85"/>
      <c r="N78" s="103">
        <v>102978.67</v>
      </c>
      <c r="O78" s="85"/>
      <c r="P78" s="51">
        <f t="shared" si="0"/>
        <v>0.58150310612388056</v>
      </c>
      <c r="Q78" s="51">
        <f t="shared" si="1"/>
        <v>0.88698251507321269</v>
      </c>
    </row>
    <row r="79" spans="1:17" x14ac:dyDescent="0.2">
      <c r="A79" s="97" t="s">
        <v>187</v>
      </c>
      <c r="B79" s="83"/>
      <c r="C79" s="83"/>
      <c r="D79" s="83"/>
      <c r="E79" s="83"/>
      <c r="F79" s="83"/>
      <c r="G79" s="83"/>
      <c r="H79" s="83"/>
      <c r="I79" s="83"/>
      <c r="J79" s="98">
        <v>57941.67</v>
      </c>
      <c r="K79" s="85"/>
      <c r="L79" s="98" t="s">
        <v>1</v>
      </c>
      <c r="M79" s="85"/>
      <c r="N79" s="98">
        <v>57035.41</v>
      </c>
      <c r="O79" s="85"/>
      <c r="P79" s="52">
        <f t="shared" si="0"/>
        <v>0.9843590976925588</v>
      </c>
      <c r="Q79" s="51"/>
    </row>
    <row r="80" spans="1:17" x14ac:dyDescent="0.2">
      <c r="A80" s="97" t="s">
        <v>188</v>
      </c>
      <c r="B80" s="83"/>
      <c r="C80" s="83"/>
      <c r="D80" s="83"/>
      <c r="E80" s="83"/>
      <c r="F80" s="83"/>
      <c r="G80" s="83"/>
      <c r="H80" s="83"/>
      <c r="I80" s="83"/>
      <c r="J80" s="98">
        <v>30181.32</v>
      </c>
      <c r="K80" s="85"/>
      <c r="L80" s="98" t="s">
        <v>1</v>
      </c>
      <c r="M80" s="85"/>
      <c r="N80" s="98">
        <v>37752</v>
      </c>
      <c r="O80" s="85"/>
      <c r="P80" s="52">
        <f t="shared" ref="P80:P143" si="2">N80/J80</f>
        <v>1.2508399235023517</v>
      </c>
      <c r="Q80" s="51"/>
    </row>
    <row r="81" spans="1:17" x14ac:dyDescent="0.2">
      <c r="A81" s="97" t="s">
        <v>189</v>
      </c>
      <c r="B81" s="83"/>
      <c r="C81" s="83"/>
      <c r="D81" s="83"/>
      <c r="E81" s="83"/>
      <c r="F81" s="83"/>
      <c r="G81" s="83"/>
      <c r="H81" s="83"/>
      <c r="I81" s="83"/>
      <c r="J81" s="98">
        <v>88967.5</v>
      </c>
      <c r="K81" s="85"/>
      <c r="L81" s="98" t="s">
        <v>1</v>
      </c>
      <c r="M81" s="85"/>
      <c r="N81" s="98">
        <v>8191.26</v>
      </c>
      <c r="O81" s="85"/>
      <c r="P81" s="52">
        <f t="shared" si="2"/>
        <v>9.2070250372326981E-2</v>
      </c>
      <c r="Q81" s="51"/>
    </row>
    <row r="82" spans="1:17" x14ac:dyDescent="0.2">
      <c r="A82" s="102" t="s">
        <v>191</v>
      </c>
      <c r="B82" s="83"/>
      <c r="C82" s="83"/>
      <c r="D82" s="83"/>
      <c r="E82" s="83"/>
      <c r="F82" s="83"/>
      <c r="G82" s="83"/>
      <c r="H82" s="83"/>
      <c r="I82" s="83"/>
      <c r="J82" s="103">
        <v>383770.03</v>
      </c>
      <c r="K82" s="85"/>
      <c r="L82" s="103" t="s">
        <v>192</v>
      </c>
      <c r="M82" s="85"/>
      <c r="N82" s="103">
        <v>324394.84999999998</v>
      </c>
      <c r="O82" s="85"/>
      <c r="P82" s="51">
        <f t="shared" si="2"/>
        <v>0.84528447935342932</v>
      </c>
      <c r="Q82" s="51">
        <f>N82/L82</f>
        <v>0.81240884047082385</v>
      </c>
    </row>
    <row r="83" spans="1:17" x14ac:dyDescent="0.2">
      <c r="A83" s="97" t="s">
        <v>193</v>
      </c>
      <c r="B83" s="83"/>
      <c r="C83" s="83"/>
      <c r="D83" s="83"/>
      <c r="E83" s="83"/>
      <c r="F83" s="83"/>
      <c r="G83" s="83"/>
      <c r="H83" s="83"/>
      <c r="I83" s="83"/>
      <c r="J83" s="98">
        <v>123553.61</v>
      </c>
      <c r="K83" s="85"/>
      <c r="L83" s="98" t="s">
        <v>1</v>
      </c>
      <c r="M83" s="85"/>
      <c r="N83" s="98">
        <v>111295.38</v>
      </c>
      <c r="O83" s="85"/>
      <c r="P83" s="52">
        <f t="shared" si="2"/>
        <v>0.90078614457319384</v>
      </c>
      <c r="Q83" s="51"/>
    </row>
    <row r="84" spans="1:17" x14ac:dyDescent="0.2">
      <c r="A84" s="96" t="s">
        <v>856</v>
      </c>
      <c r="B84" s="97"/>
      <c r="C84" s="97"/>
      <c r="D84" s="97"/>
      <c r="E84" s="97"/>
      <c r="F84" s="97"/>
      <c r="G84" s="97"/>
      <c r="H84" s="97"/>
      <c r="I84" s="97"/>
      <c r="J84" s="98">
        <v>24946.46</v>
      </c>
      <c r="K84" s="98"/>
      <c r="L84" s="98"/>
      <c r="M84" s="98"/>
      <c r="N84" s="98">
        <v>27816.45</v>
      </c>
      <c r="O84" s="98"/>
      <c r="P84" s="52">
        <f t="shared" si="2"/>
        <v>1.1150459824760708</v>
      </c>
      <c r="Q84" s="51"/>
    </row>
    <row r="85" spans="1:17" x14ac:dyDescent="0.2">
      <c r="A85" s="97" t="s">
        <v>194</v>
      </c>
      <c r="B85" s="83"/>
      <c r="C85" s="83"/>
      <c r="D85" s="83"/>
      <c r="E85" s="83"/>
      <c r="F85" s="83"/>
      <c r="G85" s="83"/>
      <c r="H85" s="83"/>
      <c r="I85" s="83"/>
      <c r="J85" s="98">
        <v>119978.98</v>
      </c>
      <c r="K85" s="85"/>
      <c r="L85" s="98" t="s">
        <v>1</v>
      </c>
      <c r="M85" s="85"/>
      <c r="N85" s="98">
        <v>118953.88</v>
      </c>
      <c r="O85" s="85"/>
      <c r="P85" s="52">
        <f t="shared" si="2"/>
        <v>0.99145600337659157</v>
      </c>
      <c r="Q85" s="51"/>
    </row>
    <row r="86" spans="1:17" x14ac:dyDescent="0.2">
      <c r="A86" s="97" t="s">
        <v>195</v>
      </c>
      <c r="B86" s="83"/>
      <c r="C86" s="83"/>
      <c r="D86" s="83"/>
      <c r="E86" s="83"/>
      <c r="F86" s="83"/>
      <c r="G86" s="83"/>
      <c r="H86" s="83"/>
      <c r="I86" s="83"/>
      <c r="J86" s="98">
        <v>75138.009999999995</v>
      </c>
      <c r="K86" s="85"/>
      <c r="L86" s="98" t="s">
        <v>1</v>
      </c>
      <c r="M86" s="85"/>
      <c r="N86" s="98">
        <v>57379.81</v>
      </c>
      <c r="O86" s="85"/>
      <c r="P86" s="52">
        <f t="shared" si="2"/>
        <v>0.76365889913773333</v>
      </c>
      <c r="Q86" s="51"/>
    </row>
    <row r="87" spans="1:17" x14ac:dyDescent="0.2">
      <c r="A87" s="97" t="s">
        <v>196</v>
      </c>
      <c r="B87" s="83"/>
      <c r="C87" s="83"/>
      <c r="D87" s="83"/>
      <c r="E87" s="83"/>
      <c r="F87" s="83"/>
      <c r="G87" s="83"/>
      <c r="H87" s="83"/>
      <c r="I87" s="83"/>
      <c r="J87" s="98">
        <v>36488.26</v>
      </c>
      <c r="K87" s="85"/>
      <c r="L87" s="98" t="s">
        <v>1</v>
      </c>
      <c r="M87" s="85"/>
      <c r="N87" s="98">
        <v>7917.97</v>
      </c>
      <c r="O87" s="85"/>
      <c r="P87" s="52">
        <f t="shared" si="2"/>
        <v>0.21700048179880321</v>
      </c>
      <c r="Q87" s="51"/>
    </row>
    <row r="88" spans="1:17" x14ac:dyDescent="0.2">
      <c r="A88" s="97" t="s">
        <v>198</v>
      </c>
      <c r="B88" s="83"/>
      <c r="C88" s="83"/>
      <c r="D88" s="83"/>
      <c r="E88" s="83"/>
      <c r="F88" s="83"/>
      <c r="G88" s="83"/>
      <c r="H88" s="83"/>
      <c r="I88" s="83"/>
      <c r="J88" s="98">
        <v>3664.71</v>
      </c>
      <c r="K88" s="85"/>
      <c r="L88" s="98" t="s">
        <v>1</v>
      </c>
      <c r="M88" s="85"/>
      <c r="N88" s="98">
        <v>1031.3599999999999</v>
      </c>
      <c r="O88" s="85"/>
      <c r="P88" s="52">
        <f t="shared" si="2"/>
        <v>0.28143018137860837</v>
      </c>
      <c r="Q88" s="51"/>
    </row>
    <row r="89" spans="1:17" x14ac:dyDescent="0.2">
      <c r="A89" s="102" t="s">
        <v>199</v>
      </c>
      <c r="B89" s="83"/>
      <c r="C89" s="83"/>
      <c r="D89" s="83"/>
      <c r="E89" s="83"/>
      <c r="F89" s="83"/>
      <c r="G89" s="83"/>
      <c r="H89" s="83"/>
      <c r="I89" s="83"/>
      <c r="J89" s="103">
        <v>512420.12</v>
      </c>
      <c r="K89" s="85"/>
      <c r="L89" s="103" t="s">
        <v>200</v>
      </c>
      <c r="M89" s="85"/>
      <c r="N89" s="103">
        <v>569462.11</v>
      </c>
      <c r="O89" s="85"/>
      <c r="P89" s="51">
        <f t="shared" si="2"/>
        <v>1.1113187944298517</v>
      </c>
      <c r="Q89" s="51">
        <f>N89/L89</f>
        <v>0.96111748523206753</v>
      </c>
    </row>
    <row r="90" spans="1:17" x14ac:dyDescent="0.2">
      <c r="A90" s="97" t="s">
        <v>201</v>
      </c>
      <c r="B90" s="83"/>
      <c r="C90" s="83"/>
      <c r="D90" s="83"/>
      <c r="E90" s="83"/>
      <c r="F90" s="83"/>
      <c r="G90" s="83"/>
      <c r="H90" s="83"/>
      <c r="I90" s="83"/>
      <c r="J90" s="98">
        <v>32753.37</v>
      </c>
      <c r="K90" s="85"/>
      <c r="L90" s="98" t="s">
        <v>1</v>
      </c>
      <c r="M90" s="85"/>
      <c r="N90" s="98">
        <v>41154.78</v>
      </c>
      <c r="O90" s="85"/>
      <c r="P90" s="52">
        <f t="shared" si="2"/>
        <v>1.2565052084716779</v>
      </c>
      <c r="Q90" s="51"/>
    </row>
    <row r="91" spans="1:17" x14ac:dyDescent="0.2">
      <c r="A91" s="97" t="s">
        <v>203</v>
      </c>
      <c r="B91" s="83"/>
      <c r="C91" s="83"/>
      <c r="D91" s="83"/>
      <c r="E91" s="83"/>
      <c r="F91" s="83"/>
      <c r="G91" s="83"/>
      <c r="H91" s="83"/>
      <c r="I91" s="83"/>
      <c r="J91" s="98" t="s">
        <v>204</v>
      </c>
      <c r="K91" s="85"/>
      <c r="L91" s="98" t="s">
        <v>1</v>
      </c>
      <c r="M91" s="85"/>
      <c r="N91" s="98">
        <v>294689.99</v>
      </c>
      <c r="O91" s="85"/>
      <c r="P91" s="52">
        <f t="shared" si="2"/>
        <v>1.4015713446876359</v>
      </c>
      <c r="Q91" s="51"/>
    </row>
    <row r="92" spans="1:17" x14ac:dyDescent="0.2">
      <c r="A92" s="97" t="s">
        <v>205</v>
      </c>
      <c r="B92" s="83"/>
      <c r="C92" s="83"/>
      <c r="D92" s="83"/>
      <c r="E92" s="83"/>
      <c r="F92" s="83"/>
      <c r="G92" s="83"/>
      <c r="H92" s="83"/>
      <c r="I92" s="83"/>
      <c r="J92" s="98" t="s">
        <v>206</v>
      </c>
      <c r="K92" s="85"/>
      <c r="L92" s="98" t="s">
        <v>1</v>
      </c>
      <c r="M92" s="85"/>
      <c r="N92" s="98" t="s">
        <v>207</v>
      </c>
      <c r="O92" s="85"/>
      <c r="P92" s="52">
        <f t="shared" si="2"/>
        <v>0.78278995151288433</v>
      </c>
      <c r="Q92" s="51"/>
    </row>
    <row r="93" spans="1:17" x14ac:dyDescent="0.2">
      <c r="A93" s="97" t="s">
        <v>208</v>
      </c>
      <c r="B93" s="83"/>
      <c r="C93" s="83"/>
      <c r="D93" s="83"/>
      <c r="E93" s="83"/>
      <c r="F93" s="83"/>
      <c r="G93" s="83"/>
      <c r="H93" s="83"/>
      <c r="I93" s="83"/>
      <c r="J93" s="98">
        <v>33551.96</v>
      </c>
      <c r="K93" s="85"/>
      <c r="L93" s="98" t="s">
        <v>1</v>
      </c>
      <c r="M93" s="85"/>
      <c r="N93" s="98">
        <v>42449.79</v>
      </c>
      <c r="O93" s="85"/>
      <c r="P93" s="52">
        <f t="shared" si="2"/>
        <v>1.2651955355216209</v>
      </c>
      <c r="Q93" s="51"/>
    </row>
    <row r="94" spans="1:17" x14ac:dyDescent="0.2">
      <c r="A94" s="97" t="s">
        <v>209</v>
      </c>
      <c r="B94" s="83"/>
      <c r="C94" s="83"/>
      <c r="D94" s="83"/>
      <c r="E94" s="83"/>
      <c r="F94" s="83"/>
      <c r="G94" s="83"/>
      <c r="H94" s="83"/>
      <c r="I94" s="83"/>
      <c r="J94" s="98">
        <v>0</v>
      </c>
      <c r="K94" s="85"/>
      <c r="L94" s="98" t="s">
        <v>1</v>
      </c>
      <c r="M94" s="85"/>
      <c r="N94" s="98" t="s">
        <v>210</v>
      </c>
      <c r="O94" s="85"/>
      <c r="P94" s="52">
        <v>0</v>
      </c>
      <c r="Q94" s="51"/>
    </row>
    <row r="95" spans="1:17" x14ac:dyDescent="0.2">
      <c r="A95" s="97" t="s">
        <v>211</v>
      </c>
      <c r="B95" s="83"/>
      <c r="C95" s="83"/>
      <c r="D95" s="83"/>
      <c r="E95" s="83"/>
      <c r="F95" s="83"/>
      <c r="G95" s="83"/>
      <c r="H95" s="83"/>
      <c r="I95" s="83"/>
      <c r="J95" s="98">
        <v>10163</v>
      </c>
      <c r="K95" s="85"/>
      <c r="L95" s="98" t="s">
        <v>1</v>
      </c>
      <c r="M95" s="85"/>
      <c r="N95" s="98">
        <v>3170</v>
      </c>
      <c r="O95" s="85"/>
      <c r="P95" s="52">
        <f t="shared" si="2"/>
        <v>0.31191577290170225</v>
      </c>
      <c r="Q95" s="51"/>
    </row>
    <row r="96" spans="1:17" x14ac:dyDescent="0.2">
      <c r="A96" s="97" t="s">
        <v>212</v>
      </c>
      <c r="B96" s="83"/>
      <c r="C96" s="83"/>
      <c r="D96" s="83"/>
      <c r="E96" s="83"/>
      <c r="F96" s="83"/>
      <c r="G96" s="83"/>
      <c r="H96" s="83"/>
      <c r="I96" s="83"/>
      <c r="J96" s="98">
        <v>176940.79999999999</v>
      </c>
      <c r="K96" s="85"/>
      <c r="L96" s="98" t="s">
        <v>1</v>
      </c>
      <c r="M96" s="85"/>
      <c r="N96" s="98">
        <v>91860</v>
      </c>
      <c r="O96" s="85"/>
      <c r="P96" s="52">
        <f t="shared" si="2"/>
        <v>0.51915668969508444</v>
      </c>
      <c r="Q96" s="51"/>
    </row>
    <row r="97" spans="1:17" x14ac:dyDescent="0.2">
      <c r="A97" s="97" t="s">
        <v>214</v>
      </c>
      <c r="B97" s="83"/>
      <c r="C97" s="83"/>
      <c r="D97" s="83"/>
      <c r="E97" s="83"/>
      <c r="F97" s="83"/>
      <c r="G97" s="83"/>
      <c r="H97" s="83"/>
      <c r="I97" s="83"/>
      <c r="J97" s="98" t="s">
        <v>215</v>
      </c>
      <c r="K97" s="85"/>
      <c r="L97" s="98" t="s">
        <v>1</v>
      </c>
      <c r="M97" s="85"/>
      <c r="N97" s="98" t="s">
        <v>216</v>
      </c>
      <c r="O97" s="85"/>
      <c r="P97" s="52">
        <f t="shared" si="2"/>
        <v>1.4316926770708283</v>
      </c>
      <c r="Q97" s="51"/>
    </row>
    <row r="98" spans="1:17" x14ac:dyDescent="0.2">
      <c r="A98" s="97" t="s">
        <v>217</v>
      </c>
      <c r="B98" s="83"/>
      <c r="C98" s="83"/>
      <c r="D98" s="83"/>
      <c r="E98" s="83"/>
      <c r="F98" s="83"/>
      <c r="G98" s="83"/>
      <c r="H98" s="83"/>
      <c r="I98" s="83"/>
      <c r="J98" s="98">
        <v>10540.43</v>
      </c>
      <c r="K98" s="85"/>
      <c r="L98" s="98" t="s">
        <v>1</v>
      </c>
      <c r="M98" s="85"/>
      <c r="N98" s="98">
        <v>47017.55</v>
      </c>
      <c r="O98" s="85"/>
      <c r="P98" s="52">
        <f t="shared" si="2"/>
        <v>4.4606861389905346</v>
      </c>
      <c r="Q98" s="51"/>
    </row>
    <row r="99" spans="1:17" x14ac:dyDescent="0.2">
      <c r="A99" s="102" t="s">
        <v>218</v>
      </c>
      <c r="B99" s="83"/>
      <c r="C99" s="83"/>
      <c r="D99" s="83"/>
      <c r="E99" s="83"/>
      <c r="F99" s="83"/>
      <c r="G99" s="83"/>
      <c r="H99" s="83"/>
      <c r="I99" s="83"/>
      <c r="J99" s="103">
        <v>177275.28</v>
      </c>
      <c r="K99" s="85"/>
      <c r="L99" s="103" t="s">
        <v>219</v>
      </c>
      <c r="M99" s="85"/>
      <c r="N99" s="103">
        <v>252960.04</v>
      </c>
      <c r="O99" s="85"/>
      <c r="P99" s="51">
        <f t="shared" si="2"/>
        <v>1.426933523952127</v>
      </c>
      <c r="Q99" s="51">
        <f>N99/L99</f>
        <v>0.9273068660874666</v>
      </c>
    </row>
    <row r="100" spans="1:17" x14ac:dyDescent="0.2">
      <c r="A100" s="97" t="s">
        <v>220</v>
      </c>
      <c r="B100" s="83"/>
      <c r="C100" s="83"/>
      <c r="D100" s="83"/>
      <c r="E100" s="83"/>
      <c r="F100" s="83"/>
      <c r="G100" s="83"/>
      <c r="H100" s="83"/>
      <c r="I100" s="83"/>
      <c r="J100" s="98">
        <v>4855.7</v>
      </c>
      <c r="K100" s="85"/>
      <c r="L100" s="98" t="s">
        <v>1</v>
      </c>
      <c r="M100" s="85"/>
      <c r="N100" s="98">
        <v>2562.3200000000002</v>
      </c>
      <c r="O100" s="85"/>
      <c r="P100" s="52">
        <f t="shared" si="2"/>
        <v>0.527693226517289</v>
      </c>
      <c r="Q100" s="51"/>
    </row>
    <row r="101" spans="1:17" x14ac:dyDescent="0.2">
      <c r="A101" s="97" t="s">
        <v>221</v>
      </c>
      <c r="B101" s="83"/>
      <c r="C101" s="83"/>
      <c r="D101" s="83"/>
      <c r="E101" s="83"/>
      <c r="F101" s="83"/>
      <c r="G101" s="83"/>
      <c r="H101" s="83"/>
      <c r="I101" s="83"/>
      <c r="J101" s="98">
        <v>34033.96</v>
      </c>
      <c r="K101" s="85"/>
      <c r="L101" s="98" t="s">
        <v>1</v>
      </c>
      <c r="M101" s="85"/>
      <c r="N101" s="98">
        <v>27764.52</v>
      </c>
      <c r="O101" s="85"/>
      <c r="P101" s="52">
        <f t="shared" si="2"/>
        <v>0.81578870046271434</v>
      </c>
      <c r="Q101" s="51"/>
    </row>
    <row r="102" spans="1:17" x14ac:dyDescent="0.2">
      <c r="A102" s="97" t="s">
        <v>223</v>
      </c>
      <c r="B102" s="83"/>
      <c r="C102" s="83"/>
      <c r="D102" s="83"/>
      <c r="E102" s="83"/>
      <c r="F102" s="83"/>
      <c r="G102" s="83"/>
      <c r="H102" s="83"/>
      <c r="I102" s="83"/>
      <c r="J102" s="98" t="s">
        <v>224</v>
      </c>
      <c r="K102" s="85"/>
      <c r="L102" s="98" t="s">
        <v>1</v>
      </c>
      <c r="M102" s="85"/>
      <c r="N102" s="98" t="s">
        <v>225</v>
      </c>
      <c r="O102" s="85"/>
      <c r="P102" s="52">
        <f t="shared" si="2"/>
        <v>4</v>
      </c>
      <c r="Q102" s="51"/>
    </row>
    <row r="103" spans="1:17" x14ac:dyDescent="0.2">
      <c r="A103" s="97" t="s">
        <v>226</v>
      </c>
      <c r="B103" s="83"/>
      <c r="C103" s="83"/>
      <c r="D103" s="83"/>
      <c r="E103" s="83"/>
      <c r="F103" s="83"/>
      <c r="G103" s="83"/>
      <c r="H103" s="83"/>
      <c r="I103" s="83"/>
      <c r="J103" s="98">
        <v>137885.62</v>
      </c>
      <c r="K103" s="85"/>
      <c r="L103" s="98" t="s">
        <v>1</v>
      </c>
      <c r="M103" s="85"/>
      <c r="N103" s="98">
        <v>220633.2</v>
      </c>
      <c r="O103" s="85"/>
      <c r="P103" s="52">
        <f t="shared" si="2"/>
        <v>1.6001175467028397</v>
      </c>
      <c r="Q103" s="51"/>
    </row>
    <row r="104" spans="1:17" x14ac:dyDescent="0.2">
      <c r="A104" s="102" t="s">
        <v>228</v>
      </c>
      <c r="B104" s="83"/>
      <c r="C104" s="83"/>
      <c r="D104" s="83"/>
      <c r="E104" s="83"/>
      <c r="F104" s="83"/>
      <c r="G104" s="83"/>
      <c r="H104" s="83"/>
      <c r="I104" s="83"/>
      <c r="J104" s="103">
        <v>46617.15</v>
      </c>
      <c r="K104" s="85"/>
      <c r="L104" s="103" t="s">
        <v>229</v>
      </c>
      <c r="M104" s="85"/>
      <c r="N104" s="103">
        <v>47684.84</v>
      </c>
      <c r="O104" s="85"/>
      <c r="P104" s="51">
        <f t="shared" si="2"/>
        <v>1.0229033735438566</v>
      </c>
      <c r="Q104" s="51">
        <f>N104/L104</f>
        <v>0.96723813387423929</v>
      </c>
    </row>
    <row r="105" spans="1:17" x14ac:dyDescent="0.2">
      <c r="A105" s="102" t="s">
        <v>231</v>
      </c>
      <c r="B105" s="83"/>
      <c r="C105" s="83"/>
      <c r="D105" s="83"/>
      <c r="E105" s="83"/>
      <c r="F105" s="83"/>
      <c r="G105" s="83"/>
      <c r="H105" s="83"/>
      <c r="I105" s="83"/>
      <c r="J105" s="103">
        <v>46617.15</v>
      </c>
      <c r="K105" s="85"/>
      <c r="L105" s="103" t="s">
        <v>229</v>
      </c>
      <c r="M105" s="85"/>
      <c r="N105" s="103">
        <v>47684.84</v>
      </c>
      <c r="O105" s="85"/>
      <c r="P105" s="51">
        <f t="shared" si="2"/>
        <v>1.0229033735438566</v>
      </c>
      <c r="Q105" s="51">
        <f>N105/L105</f>
        <v>0.96723813387423929</v>
      </c>
    </row>
    <row r="106" spans="1:17" x14ac:dyDescent="0.2">
      <c r="A106" s="97" t="s">
        <v>232</v>
      </c>
      <c r="B106" s="83"/>
      <c r="C106" s="83"/>
      <c r="D106" s="83"/>
      <c r="E106" s="83"/>
      <c r="F106" s="83"/>
      <c r="G106" s="83"/>
      <c r="H106" s="83"/>
      <c r="I106" s="83"/>
      <c r="J106" s="98">
        <v>8380.69</v>
      </c>
      <c r="K106" s="85"/>
      <c r="L106" s="98" t="s">
        <v>1</v>
      </c>
      <c r="M106" s="85"/>
      <c r="N106" s="98">
        <v>7995.73</v>
      </c>
      <c r="O106" s="85"/>
      <c r="P106" s="52">
        <f t="shared" si="2"/>
        <v>0.9540658346747104</v>
      </c>
      <c r="Q106" s="51"/>
    </row>
    <row r="107" spans="1:17" x14ac:dyDescent="0.2">
      <c r="A107" s="97" t="s">
        <v>234</v>
      </c>
      <c r="B107" s="83"/>
      <c r="C107" s="83"/>
      <c r="D107" s="83"/>
      <c r="E107" s="83"/>
      <c r="F107" s="83"/>
      <c r="G107" s="83"/>
      <c r="H107" s="83"/>
      <c r="I107" s="83"/>
      <c r="J107" s="98">
        <v>0</v>
      </c>
      <c r="K107" s="85"/>
      <c r="L107" s="98" t="s">
        <v>1</v>
      </c>
      <c r="M107" s="85"/>
      <c r="N107" s="98" t="s">
        <v>235</v>
      </c>
      <c r="O107" s="85"/>
      <c r="P107" s="52">
        <v>0</v>
      </c>
      <c r="Q107" s="51"/>
    </row>
    <row r="108" spans="1:17" x14ac:dyDescent="0.2">
      <c r="A108" s="97" t="s">
        <v>236</v>
      </c>
      <c r="B108" s="83"/>
      <c r="C108" s="83"/>
      <c r="D108" s="83"/>
      <c r="E108" s="83"/>
      <c r="F108" s="83"/>
      <c r="G108" s="83"/>
      <c r="H108" s="83"/>
      <c r="I108" s="83"/>
      <c r="J108" s="98" t="s">
        <v>237</v>
      </c>
      <c r="K108" s="85"/>
      <c r="L108" s="98" t="s">
        <v>1</v>
      </c>
      <c r="M108" s="85"/>
      <c r="N108" s="98" t="s">
        <v>238</v>
      </c>
      <c r="O108" s="85"/>
      <c r="P108" s="52">
        <f t="shared" si="2"/>
        <v>1.0360982685112587</v>
      </c>
      <c r="Q108" s="51"/>
    </row>
    <row r="109" spans="1:17" x14ac:dyDescent="0.2">
      <c r="A109" s="102" t="s">
        <v>239</v>
      </c>
      <c r="B109" s="83"/>
      <c r="C109" s="83"/>
      <c r="D109" s="83"/>
      <c r="E109" s="83"/>
      <c r="F109" s="83"/>
      <c r="G109" s="83"/>
      <c r="H109" s="83"/>
      <c r="I109" s="83"/>
      <c r="J109" s="103" t="s">
        <v>240</v>
      </c>
      <c r="K109" s="85"/>
      <c r="L109" s="103" t="s">
        <v>241</v>
      </c>
      <c r="M109" s="85"/>
      <c r="N109" s="103" t="s">
        <v>242</v>
      </c>
      <c r="O109" s="85"/>
      <c r="P109" s="51">
        <f t="shared" si="2"/>
        <v>1.1114102053132113</v>
      </c>
      <c r="Q109" s="51">
        <f>N109/L109</f>
        <v>0.92461533333333334</v>
      </c>
    </row>
    <row r="110" spans="1:17" x14ac:dyDescent="0.2">
      <c r="A110" s="102" t="s">
        <v>243</v>
      </c>
      <c r="B110" s="83"/>
      <c r="C110" s="83"/>
      <c r="D110" s="83"/>
      <c r="E110" s="83"/>
      <c r="F110" s="83"/>
      <c r="G110" s="83"/>
      <c r="H110" s="83"/>
      <c r="I110" s="83"/>
      <c r="J110" s="103" t="s">
        <v>240</v>
      </c>
      <c r="K110" s="85"/>
      <c r="L110" s="103" t="s">
        <v>241</v>
      </c>
      <c r="M110" s="85"/>
      <c r="N110" s="103" t="s">
        <v>242</v>
      </c>
      <c r="O110" s="85"/>
      <c r="P110" s="51">
        <f t="shared" si="2"/>
        <v>1.1114102053132113</v>
      </c>
      <c r="Q110" s="51">
        <f>N110/L110</f>
        <v>0.92461533333333334</v>
      </c>
    </row>
    <row r="111" spans="1:17" x14ac:dyDescent="0.2">
      <c r="A111" s="97" t="s">
        <v>244</v>
      </c>
      <c r="B111" s="83"/>
      <c r="C111" s="83"/>
      <c r="D111" s="83"/>
      <c r="E111" s="83"/>
      <c r="F111" s="83"/>
      <c r="G111" s="83"/>
      <c r="H111" s="83"/>
      <c r="I111" s="83"/>
      <c r="J111" s="98" t="s">
        <v>245</v>
      </c>
      <c r="K111" s="85"/>
      <c r="L111" s="98" t="s">
        <v>1</v>
      </c>
      <c r="M111" s="85"/>
      <c r="N111" s="98" t="s">
        <v>246</v>
      </c>
      <c r="O111" s="85"/>
      <c r="P111" s="52">
        <f t="shared" si="2"/>
        <v>1.0478128782698686</v>
      </c>
      <c r="Q111" s="51"/>
    </row>
    <row r="112" spans="1:17" x14ac:dyDescent="0.2">
      <c r="A112" s="97" t="s">
        <v>247</v>
      </c>
      <c r="B112" s="83"/>
      <c r="C112" s="83"/>
      <c r="D112" s="83"/>
      <c r="E112" s="83"/>
      <c r="F112" s="83"/>
      <c r="G112" s="83"/>
      <c r="H112" s="83"/>
      <c r="I112" s="83"/>
      <c r="J112" s="98" t="s">
        <v>248</v>
      </c>
      <c r="K112" s="85"/>
      <c r="L112" s="98" t="s">
        <v>1</v>
      </c>
      <c r="M112" s="85"/>
      <c r="N112" s="98" t="s">
        <v>249</v>
      </c>
      <c r="O112" s="85"/>
      <c r="P112" s="52">
        <f t="shared" si="2"/>
        <v>1.3549118389997963</v>
      </c>
      <c r="Q112" s="51"/>
    </row>
    <row r="113" spans="1:17" x14ac:dyDescent="0.2">
      <c r="A113" s="102" t="s">
        <v>250</v>
      </c>
      <c r="B113" s="83"/>
      <c r="C113" s="83"/>
      <c r="D113" s="83"/>
      <c r="E113" s="83"/>
      <c r="F113" s="83"/>
      <c r="G113" s="83"/>
      <c r="H113" s="83"/>
      <c r="I113" s="83"/>
      <c r="J113" s="103" t="s">
        <v>251</v>
      </c>
      <c r="K113" s="85"/>
      <c r="L113" s="103" t="s">
        <v>252</v>
      </c>
      <c r="M113" s="85"/>
      <c r="N113" s="103" t="s">
        <v>253</v>
      </c>
      <c r="O113" s="85"/>
      <c r="P113" s="51">
        <f t="shared" si="2"/>
        <v>1.9903804352649357</v>
      </c>
      <c r="Q113" s="51">
        <f>N113/L113</f>
        <v>0.98638548280423288</v>
      </c>
    </row>
    <row r="114" spans="1:17" x14ac:dyDescent="0.2">
      <c r="A114" s="102" t="s">
        <v>254</v>
      </c>
      <c r="B114" s="83"/>
      <c r="C114" s="83"/>
      <c r="D114" s="83"/>
      <c r="E114" s="83"/>
      <c r="F114" s="83"/>
      <c r="G114" s="83"/>
      <c r="H114" s="83"/>
      <c r="I114" s="83"/>
      <c r="J114" s="103" t="s">
        <v>255</v>
      </c>
      <c r="K114" s="85"/>
      <c r="L114" s="103" t="s">
        <v>256</v>
      </c>
      <c r="M114" s="85"/>
      <c r="N114" s="103" t="s">
        <v>257</v>
      </c>
      <c r="O114" s="85"/>
      <c r="P114" s="51">
        <f t="shared" si="2"/>
        <v>1.9506464196347852</v>
      </c>
      <c r="Q114" s="51">
        <f>N114/L114</f>
        <v>0.9832278046634404</v>
      </c>
    </row>
    <row r="115" spans="1:17" x14ac:dyDescent="0.2">
      <c r="A115" s="97" t="s">
        <v>258</v>
      </c>
      <c r="B115" s="83"/>
      <c r="C115" s="83"/>
      <c r="D115" s="83"/>
      <c r="E115" s="83"/>
      <c r="F115" s="83"/>
      <c r="G115" s="83"/>
      <c r="H115" s="83"/>
      <c r="I115" s="83"/>
      <c r="J115" s="98" t="s">
        <v>259</v>
      </c>
      <c r="K115" s="85"/>
      <c r="L115" s="98" t="s">
        <v>1</v>
      </c>
      <c r="M115" s="85"/>
      <c r="N115" s="98" t="s">
        <v>260</v>
      </c>
      <c r="O115" s="85"/>
      <c r="P115" s="52">
        <f t="shared" si="2"/>
        <v>1.6621290820453298</v>
      </c>
      <c r="Q115" s="51"/>
    </row>
    <row r="116" spans="1:17" x14ac:dyDescent="0.2">
      <c r="A116" s="97" t="s">
        <v>261</v>
      </c>
      <c r="B116" s="83"/>
      <c r="C116" s="83"/>
      <c r="D116" s="83"/>
      <c r="E116" s="83"/>
      <c r="F116" s="83"/>
      <c r="G116" s="83"/>
      <c r="H116" s="83"/>
      <c r="I116" s="83"/>
      <c r="J116" s="98" t="s">
        <v>262</v>
      </c>
      <c r="K116" s="85"/>
      <c r="L116" s="98" t="s">
        <v>1</v>
      </c>
      <c r="M116" s="85"/>
      <c r="N116" s="98" t="s">
        <v>263</v>
      </c>
      <c r="O116" s="85"/>
      <c r="P116" s="52">
        <f t="shared" si="2"/>
        <v>11.699298582995953</v>
      </c>
      <c r="Q116" s="51"/>
    </row>
    <row r="117" spans="1:17" x14ac:dyDescent="0.2">
      <c r="A117" s="102" t="s">
        <v>264</v>
      </c>
      <c r="B117" s="83"/>
      <c r="C117" s="83"/>
      <c r="D117" s="83"/>
      <c r="E117" s="83"/>
      <c r="F117" s="83"/>
      <c r="G117" s="83"/>
      <c r="H117" s="83"/>
      <c r="I117" s="83"/>
      <c r="J117" s="103">
        <v>0</v>
      </c>
      <c r="K117" s="85"/>
      <c r="L117" s="103" t="s">
        <v>265</v>
      </c>
      <c r="M117" s="85"/>
      <c r="N117" s="103" t="s">
        <v>266</v>
      </c>
      <c r="O117" s="85"/>
      <c r="P117" s="51">
        <v>0</v>
      </c>
      <c r="Q117" s="51">
        <f>N117/L117</f>
        <v>0.99571003328578223</v>
      </c>
    </row>
    <row r="118" spans="1:17" x14ac:dyDescent="0.2">
      <c r="A118" s="97" t="s">
        <v>267</v>
      </c>
      <c r="B118" s="83"/>
      <c r="C118" s="83"/>
      <c r="D118" s="83"/>
      <c r="E118" s="83"/>
      <c r="F118" s="83"/>
      <c r="G118" s="83"/>
      <c r="H118" s="83"/>
      <c r="I118" s="83"/>
      <c r="J118" s="98">
        <v>0</v>
      </c>
      <c r="K118" s="85"/>
      <c r="L118" s="98" t="s">
        <v>1</v>
      </c>
      <c r="M118" s="85"/>
      <c r="N118" s="98" t="s">
        <v>266</v>
      </c>
      <c r="O118" s="85"/>
      <c r="P118" s="52">
        <v>0</v>
      </c>
      <c r="Q118" s="51"/>
    </row>
    <row r="119" spans="1:17" x14ac:dyDescent="0.2">
      <c r="A119" s="102" t="s">
        <v>268</v>
      </c>
      <c r="B119" s="83"/>
      <c r="C119" s="83"/>
      <c r="D119" s="83"/>
      <c r="E119" s="83"/>
      <c r="F119" s="83"/>
      <c r="G119" s="83"/>
      <c r="H119" s="83"/>
      <c r="I119" s="83"/>
      <c r="J119" s="103" t="s">
        <v>269</v>
      </c>
      <c r="K119" s="85"/>
      <c r="L119" s="103" t="s">
        <v>1</v>
      </c>
      <c r="M119" s="85"/>
      <c r="N119" s="103">
        <v>0</v>
      </c>
      <c r="O119" s="85"/>
      <c r="P119" s="51">
        <f t="shared" si="2"/>
        <v>0</v>
      </c>
      <c r="Q119" s="51"/>
    </row>
    <row r="120" spans="1:17" x14ac:dyDescent="0.2">
      <c r="A120" s="97" t="s">
        <v>270</v>
      </c>
      <c r="B120" s="83"/>
      <c r="C120" s="83"/>
      <c r="D120" s="83"/>
      <c r="E120" s="83"/>
      <c r="F120" s="83"/>
      <c r="G120" s="83"/>
      <c r="H120" s="83"/>
      <c r="I120" s="83"/>
      <c r="J120" s="98" t="s">
        <v>269</v>
      </c>
      <c r="K120" s="85"/>
      <c r="L120" s="98" t="s">
        <v>1</v>
      </c>
      <c r="M120" s="85"/>
      <c r="N120" s="98">
        <v>0</v>
      </c>
      <c r="O120" s="85"/>
      <c r="P120" s="52">
        <f t="shared" si="2"/>
        <v>0</v>
      </c>
      <c r="Q120" s="51"/>
    </row>
    <row r="121" spans="1:17" x14ac:dyDescent="0.2">
      <c r="A121" s="102" t="s">
        <v>271</v>
      </c>
      <c r="B121" s="83"/>
      <c r="C121" s="83"/>
      <c r="D121" s="83"/>
      <c r="E121" s="83"/>
      <c r="F121" s="83"/>
      <c r="G121" s="83"/>
      <c r="H121" s="83"/>
      <c r="I121" s="83"/>
      <c r="J121" s="103" t="s">
        <v>272</v>
      </c>
      <c r="K121" s="85"/>
      <c r="L121" s="103" t="s">
        <v>273</v>
      </c>
      <c r="M121" s="85"/>
      <c r="N121" s="103" t="s">
        <v>274</v>
      </c>
      <c r="O121" s="85"/>
      <c r="P121" s="51">
        <f t="shared" si="2"/>
        <v>1.4153542953895373</v>
      </c>
      <c r="Q121" s="51">
        <f>N121/L121</f>
        <v>0.99920333333333333</v>
      </c>
    </row>
    <row r="122" spans="1:17" x14ac:dyDescent="0.2">
      <c r="A122" s="97" t="s">
        <v>848</v>
      </c>
      <c r="B122" s="83"/>
      <c r="C122" s="83"/>
      <c r="D122" s="83"/>
      <c r="E122" s="83"/>
      <c r="F122" s="83"/>
      <c r="G122" s="83"/>
      <c r="H122" s="83"/>
      <c r="I122" s="83"/>
      <c r="J122" s="98" t="s">
        <v>272</v>
      </c>
      <c r="K122" s="85"/>
      <c r="L122" s="98" t="s">
        <v>1</v>
      </c>
      <c r="M122" s="85"/>
      <c r="N122" s="98" t="s">
        <v>274</v>
      </c>
      <c r="O122" s="85"/>
      <c r="P122" s="52">
        <f t="shared" si="2"/>
        <v>1.4153542953895373</v>
      </c>
      <c r="Q122" s="51"/>
    </row>
    <row r="123" spans="1:17" x14ac:dyDescent="0.2">
      <c r="A123" s="102" t="s">
        <v>29</v>
      </c>
      <c r="B123" s="83"/>
      <c r="C123" s="83"/>
      <c r="D123" s="83"/>
      <c r="E123" s="83"/>
      <c r="F123" s="83"/>
      <c r="G123" s="83"/>
      <c r="H123" s="83"/>
      <c r="I123" s="83"/>
      <c r="J123" s="103" t="s">
        <v>30</v>
      </c>
      <c r="K123" s="85"/>
      <c r="L123" s="103" t="s">
        <v>31</v>
      </c>
      <c r="M123" s="85"/>
      <c r="N123" s="103">
        <v>4034121.74</v>
      </c>
      <c r="O123" s="85"/>
      <c r="P123" s="51">
        <f t="shared" si="2"/>
        <v>1.5671617452118429</v>
      </c>
      <c r="Q123" s="51">
        <f>N123/L123</f>
        <v>0.8065017473010796</v>
      </c>
    </row>
    <row r="124" spans="1:17" x14ac:dyDescent="0.2">
      <c r="A124" s="102" t="s">
        <v>276</v>
      </c>
      <c r="B124" s="83"/>
      <c r="C124" s="83"/>
      <c r="D124" s="83"/>
      <c r="E124" s="83"/>
      <c r="F124" s="83"/>
      <c r="G124" s="83"/>
      <c r="H124" s="83"/>
      <c r="I124" s="83"/>
      <c r="J124" s="103">
        <v>0</v>
      </c>
      <c r="K124" s="85"/>
      <c r="L124" s="103" t="s">
        <v>273</v>
      </c>
      <c r="M124" s="85"/>
      <c r="N124" s="103" t="s">
        <v>273</v>
      </c>
      <c r="O124" s="85"/>
      <c r="P124" s="51">
        <v>0</v>
      </c>
      <c r="Q124" s="51">
        <f>N124/L124</f>
        <v>1</v>
      </c>
    </row>
    <row r="125" spans="1:17" x14ac:dyDescent="0.2">
      <c r="A125" s="102" t="s">
        <v>278</v>
      </c>
      <c r="B125" s="83"/>
      <c r="C125" s="83"/>
      <c r="D125" s="83"/>
      <c r="E125" s="83"/>
      <c r="F125" s="83"/>
      <c r="G125" s="83"/>
      <c r="H125" s="83"/>
      <c r="I125" s="83"/>
      <c r="J125" s="103">
        <v>0</v>
      </c>
      <c r="K125" s="85"/>
      <c r="L125" s="103" t="s">
        <v>273</v>
      </c>
      <c r="M125" s="85"/>
      <c r="N125" s="103" t="s">
        <v>273</v>
      </c>
      <c r="O125" s="85"/>
      <c r="P125" s="51">
        <v>0</v>
      </c>
      <c r="Q125" s="51">
        <f>N125/L125</f>
        <v>1</v>
      </c>
    </row>
    <row r="126" spans="1:17" x14ac:dyDescent="0.2">
      <c r="A126" s="97" t="s">
        <v>279</v>
      </c>
      <c r="B126" s="83"/>
      <c r="C126" s="83"/>
      <c r="D126" s="83"/>
      <c r="E126" s="83"/>
      <c r="F126" s="83"/>
      <c r="G126" s="83"/>
      <c r="H126" s="83"/>
      <c r="I126" s="83"/>
      <c r="J126" s="98">
        <v>0</v>
      </c>
      <c r="K126" s="85"/>
      <c r="L126" s="98" t="s">
        <v>1</v>
      </c>
      <c r="M126" s="85"/>
      <c r="N126" s="98" t="s">
        <v>273</v>
      </c>
      <c r="O126" s="85"/>
      <c r="P126" s="52">
        <v>0</v>
      </c>
      <c r="Q126" s="51"/>
    </row>
    <row r="127" spans="1:17" x14ac:dyDescent="0.2">
      <c r="A127" s="102" t="s">
        <v>280</v>
      </c>
      <c r="B127" s="83"/>
      <c r="C127" s="83"/>
      <c r="D127" s="83"/>
      <c r="E127" s="83"/>
      <c r="F127" s="83"/>
      <c r="G127" s="83"/>
      <c r="H127" s="83"/>
      <c r="I127" s="83"/>
      <c r="J127" s="103" t="s">
        <v>281</v>
      </c>
      <c r="K127" s="85"/>
      <c r="L127" s="103" t="s">
        <v>282</v>
      </c>
      <c r="M127" s="85"/>
      <c r="N127" s="103">
        <v>1328124.67</v>
      </c>
      <c r="O127" s="85"/>
      <c r="P127" s="51">
        <f t="shared" si="2"/>
        <v>1.0235885416659039</v>
      </c>
      <c r="Q127" s="51">
        <f>N127/L127</f>
        <v>0.99626784937364032</v>
      </c>
    </row>
    <row r="128" spans="1:17" x14ac:dyDescent="0.2">
      <c r="A128" s="102" t="s">
        <v>283</v>
      </c>
      <c r="B128" s="83"/>
      <c r="C128" s="83"/>
      <c r="D128" s="83"/>
      <c r="E128" s="83"/>
      <c r="F128" s="83"/>
      <c r="G128" s="83"/>
      <c r="H128" s="83"/>
      <c r="I128" s="83"/>
      <c r="J128" s="103" t="s">
        <v>284</v>
      </c>
      <c r="K128" s="85"/>
      <c r="L128" s="103" t="s">
        <v>285</v>
      </c>
      <c r="M128" s="85"/>
      <c r="N128" s="103" t="s">
        <v>286</v>
      </c>
      <c r="O128" s="85"/>
      <c r="P128" s="51">
        <f t="shared" si="2"/>
        <v>1.2803895438933386</v>
      </c>
      <c r="Q128" s="51">
        <f>N128/L128</f>
        <v>0.99429518783964721</v>
      </c>
    </row>
    <row r="129" spans="1:17" x14ac:dyDescent="0.2">
      <c r="A129" s="97" t="s">
        <v>287</v>
      </c>
      <c r="B129" s="83"/>
      <c r="C129" s="83"/>
      <c r="D129" s="83"/>
      <c r="E129" s="83"/>
      <c r="F129" s="83"/>
      <c r="G129" s="83"/>
      <c r="H129" s="83"/>
      <c r="I129" s="83"/>
      <c r="J129" s="98">
        <v>0</v>
      </c>
      <c r="K129" s="85"/>
      <c r="L129" s="98" t="s">
        <v>1</v>
      </c>
      <c r="M129" s="85"/>
      <c r="N129" s="98" t="s">
        <v>288</v>
      </c>
      <c r="O129" s="85"/>
      <c r="P129" s="52">
        <v>0</v>
      </c>
      <c r="Q129" s="51"/>
    </row>
    <row r="130" spans="1:17" x14ac:dyDescent="0.2">
      <c r="A130" s="97" t="s">
        <v>289</v>
      </c>
      <c r="B130" s="83"/>
      <c r="C130" s="83"/>
      <c r="D130" s="83"/>
      <c r="E130" s="83"/>
      <c r="F130" s="83"/>
      <c r="G130" s="83"/>
      <c r="H130" s="83"/>
      <c r="I130" s="83"/>
      <c r="J130" s="98" t="s">
        <v>290</v>
      </c>
      <c r="K130" s="85"/>
      <c r="L130" s="98" t="s">
        <v>1</v>
      </c>
      <c r="M130" s="85"/>
      <c r="N130" s="98" t="s">
        <v>291</v>
      </c>
      <c r="O130" s="85"/>
      <c r="P130" s="52">
        <f t="shared" si="2"/>
        <v>1.2547400958241854</v>
      </c>
      <c r="Q130" s="51"/>
    </row>
    <row r="131" spans="1:17" x14ac:dyDescent="0.2">
      <c r="A131" s="97" t="s">
        <v>292</v>
      </c>
      <c r="B131" s="83"/>
      <c r="C131" s="83"/>
      <c r="D131" s="83"/>
      <c r="E131" s="83"/>
      <c r="F131" s="83"/>
      <c r="G131" s="83"/>
      <c r="H131" s="83"/>
      <c r="I131" s="83"/>
      <c r="J131" s="98" t="s">
        <v>293</v>
      </c>
      <c r="K131" s="85"/>
      <c r="L131" s="98" t="s">
        <v>1</v>
      </c>
      <c r="M131" s="85"/>
      <c r="N131" s="98" t="s">
        <v>294</v>
      </c>
      <c r="O131" s="85"/>
      <c r="P131" s="52">
        <f t="shared" si="2"/>
        <v>1.0790442838529803</v>
      </c>
      <c r="Q131" s="51"/>
    </row>
    <row r="132" spans="1:17" x14ac:dyDescent="0.2">
      <c r="A132" s="102" t="s">
        <v>295</v>
      </c>
      <c r="B132" s="83"/>
      <c r="C132" s="83"/>
      <c r="D132" s="83"/>
      <c r="E132" s="83"/>
      <c r="F132" s="83"/>
      <c r="G132" s="83"/>
      <c r="H132" s="83"/>
      <c r="I132" s="83"/>
      <c r="J132" s="103" t="s">
        <v>296</v>
      </c>
      <c r="K132" s="85"/>
      <c r="L132" s="103" t="s">
        <v>297</v>
      </c>
      <c r="M132" s="85"/>
      <c r="N132" s="103">
        <v>42168.07</v>
      </c>
      <c r="O132" s="85"/>
      <c r="P132" s="51">
        <f t="shared" si="2"/>
        <v>0.43642776888161738</v>
      </c>
      <c r="Q132" s="51">
        <f>N132/L132</f>
        <v>1.0702555837563452</v>
      </c>
    </row>
    <row r="133" spans="1:17" x14ac:dyDescent="0.2">
      <c r="A133" s="97" t="s">
        <v>299</v>
      </c>
      <c r="B133" s="83"/>
      <c r="C133" s="83"/>
      <c r="D133" s="83"/>
      <c r="E133" s="83"/>
      <c r="F133" s="83"/>
      <c r="G133" s="83"/>
      <c r="H133" s="83"/>
      <c r="I133" s="83"/>
      <c r="J133" s="98" t="s">
        <v>300</v>
      </c>
      <c r="K133" s="85"/>
      <c r="L133" s="98" t="s">
        <v>1</v>
      </c>
      <c r="M133" s="85"/>
      <c r="N133" s="98" t="s">
        <v>301</v>
      </c>
      <c r="O133" s="85"/>
      <c r="P133" s="52">
        <f t="shared" si="2"/>
        <v>1.04127787137292</v>
      </c>
      <c r="Q133" s="51"/>
    </row>
    <row r="134" spans="1:17" x14ac:dyDescent="0.2">
      <c r="A134" s="97" t="s">
        <v>302</v>
      </c>
      <c r="B134" s="83"/>
      <c r="C134" s="83"/>
      <c r="D134" s="83"/>
      <c r="E134" s="83"/>
      <c r="F134" s="83"/>
      <c r="G134" s="83"/>
      <c r="H134" s="83"/>
      <c r="I134" s="83"/>
      <c r="J134" s="98" t="s">
        <v>303</v>
      </c>
      <c r="K134" s="85"/>
      <c r="L134" s="98" t="s">
        <v>1</v>
      </c>
      <c r="M134" s="85"/>
      <c r="N134" s="98">
        <v>5397</v>
      </c>
      <c r="O134" s="85"/>
      <c r="P134" s="52">
        <f t="shared" si="2"/>
        <v>0.63801867833077197</v>
      </c>
      <c r="Q134" s="51"/>
    </row>
    <row r="135" spans="1:17" x14ac:dyDescent="0.2">
      <c r="A135" s="97" t="s">
        <v>305</v>
      </c>
      <c r="B135" s="83"/>
      <c r="C135" s="83"/>
      <c r="D135" s="83"/>
      <c r="E135" s="83"/>
      <c r="F135" s="83"/>
      <c r="G135" s="83"/>
      <c r="H135" s="83"/>
      <c r="I135" s="83"/>
      <c r="J135" s="98">
        <v>0</v>
      </c>
      <c r="K135" s="85"/>
      <c r="L135" s="98" t="s">
        <v>1</v>
      </c>
      <c r="M135" s="85"/>
      <c r="N135" s="98" t="s">
        <v>306</v>
      </c>
      <c r="O135" s="85"/>
      <c r="P135" s="52">
        <v>0</v>
      </c>
      <c r="Q135" s="51"/>
    </row>
    <row r="136" spans="1:17" x14ac:dyDescent="0.2">
      <c r="A136" s="97" t="s">
        <v>307</v>
      </c>
      <c r="B136" s="83"/>
      <c r="C136" s="83"/>
      <c r="D136" s="83"/>
      <c r="E136" s="83"/>
      <c r="F136" s="83"/>
      <c r="G136" s="83"/>
      <c r="H136" s="83"/>
      <c r="I136" s="83"/>
      <c r="J136" s="98" t="s">
        <v>308</v>
      </c>
      <c r="K136" s="85"/>
      <c r="L136" s="98" t="s">
        <v>1</v>
      </c>
      <c r="M136" s="85"/>
      <c r="N136" s="98" t="s">
        <v>309</v>
      </c>
      <c r="O136" s="85"/>
      <c r="P136" s="52">
        <f t="shared" si="2"/>
        <v>0.16675251457492471</v>
      </c>
      <c r="Q136" s="51"/>
    </row>
    <row r="137" spans="1:17" x14ac:dyDescent="0.2">
      <c r="A137" s="102" t="s">
        <v>310</v>
      </c>
      <c r="B137" s="83"/>
      <c r="C137" s="83"/>
      <c r="D137" s="83"/>
      <c r="E137" s="83"/>
      <c r="F137" s="83"/>
      <c r="G137" s="83"/>
      <c r="H137" s="83"/>
      <c r="I137" s="83"/>
      <c r="J137" s="103" t="s">
        <v>311</v>
      </c>
      <c r="K137" s="85"/>
      <c r="L137" s="103" t="s">
        <v>1</v>
      </c>
      <c r="M137" s="85"/>
      <c r="N137" s="103">
        <v>0</v>
      </c>
      <c r="O137" s="85"/>
      <c r="P137" s="51">
        <f t="shared" si="2"/>
        <v>0</v>
      </c>
      <c r="Q137" s="51"/>
    </row>
    <row r="138" spans="1:17" x14ac:dyDescent="0.2">
      <c r="A138" s="97" t="s">
        <v>312</v>
      </c>
      <c r="B138" s="83"/>
      <c r="C138" s="83"/>
      <c r="D138" s="83"/>
      <c r="E138" s="83"/>
      <c r="F138" s="83"/>
      <c r="G138" s="83"/>
      <c r="H138" s="83"/>
      <c r="I138" s="83"/>
      <c r="J138" s="98" t="s">
        <v>311</v>
      </c>
      <c r="K138" s="85"/>
      <c r="L138" s="98" t="s">
        <v>1</v>
      </c>
      <c r="M138" s="85"/>
      <c r="N138" s="98">
        <v>0</v>
      </c>
      <c r="O138" s="85"/>
      <c r="P138" s="52">
        <f t="shared" si="2"/>
        <v>0</v>
      </c>
      <c r="Q138" s="51"/>
    </row>
    <row r="139" spans="1:17" x14ac:dyDescent="0.2">
      <c r="A139" s="102" t="s">
        <v>313</v>
      </c>
      <c r="B139" s="83"/>
      <c r="C139" s="83"/>
      <c r="D139" s="83"/>
      <c r="E139" s="83"/>
      <c r="F139" s="83"/>
      <c r="G139" s="83"/>
      <c r="H139" s="83"/>
      <c r="I139" s="83"/>
      <c r="J139" s="103" t="s">
        <v>107</v>
      </c>
      <c r="K139" s="85"/>
      <c r="L139" s="103" t="s">
        <v>314</v>
      </c>
      <c r="M139" s="85"/>
      <c r="N139" s="103" t="s">
        <v>315</v>
      </c>
      <c r="O139" s="85"/>
      <c r="P139" s="51">
        <f t="shared" si="2"/>
        <v>0.11749999999999999</v>
      </c>
      <c r="Q139" s="51">
        <f>N139/L139</f>
        <v>0.97916666666666663</v>
      </c>
    </row>
    <row r="140" spans="1:17" x14ac:dyDescent="0.2">
      <c r="A140" s="97" t="s">
        <v>317</v>
      </c>
      <c r="B140" s="83"/>
      <c r="C140" s="83"/>
      <c r="D140" s="83"/>
      <c r="E140" s="83"/>
      <c r="F140" s="83"/>
      <c r="G140" s="83"/>
      <c r="H140" s="83"/>
      <c r="I140" s="83"/>
      <c r="J140" s="98" t="s">
        <v>318</v>
      </c>
      <c r="K140" s="85"/>
      <c r="L140" s="98" t="s">
        <v>1</v>
      </c>
      <c r="M140" s="85"/>
      <c r="N140" s="98" t="s">
        <v>315</v>
      </c>
      <c r="O140" s="85"/>
      <c r="P140" s="52">
        <f t="shared" si="2"/>
        <v>0.12533333333333332</v>
      </c>
      <c r="Q140" s="51"/>
    </row>
    <row r="141" spans="1:17" x14ac:dyDescent="0.2">
      <c r="A141" s="97" t="s">
        <v>319</v>
      </c>
      <c r="B141" s="83"/>
      <c r="C141" s="83"/>
      <c r="D141" s="83"/>
      <c r="E141" s="83"/>
      <c r="F141" s="83"/>
      <c r="G141" s="83"/>
      <c r="H141" s="83"/>
      <c r="I141" s="83"/>
      <c r="J141" s="98" t="s">
        <v>175</v>
      </c>
      <c r="K141" s="85"/>
      <c r="L141" s="98" t="s">
        <v>1</v>
      </c>
      <c r="M141" s="85"/>
      <c r="N141" s="98">
        <v>0</v>
      </c>
      <c r="O141" s="85"/>
      <c r="P141" s="52">
        <f t="shared" si="2"/>
        <v>0</v>
      </c>
      <c r="Q141" s="51"/>
    </row>
    <row r="142" spans="1:17" x14ac:dyDescent="0.2">
      <c r="A142" s="102" t="s">
        <v>320</v>
      </c>
      <c r="B142" s="83"/>
      <c r="C142" s="83"/>
      <c r="D142" s="83"/>
      <c r="E142" s="83"/>
      <c r="F142" s="83"/>
      <c r="G142" s="83"/>
      <c r="H142" s="83"/>
      <c r="I142" s="83"/>
      <c r="J142" s="103" t="s">
        <v>321</v>
      </c>
      <c r="K142" s="85"/>
      <c r="L142" s="103" t="s">
        <v>322</v>
      </c>
      <c r="M142" s="85"/>
      <c r="N142" s="103" t="s">
        <v>323</v>
      </c>
      <c r="O142" s="85"/>
      <c r="P142" s="51">
        <f t="shared" si="2"/>
        <v>2.107875028112864</v>
      </c>
      <c r="Q142" s="51">
        <f>N142/L142</f>
        <v>0.73647255535181577</v>
      </c>
    </row>
    <row r="143" spans="1:17" x14ac:dyDescent="0.2">
      <c r="A143" s="102" t="s">
        <v>324</v>
      </c>
      <c r="B143" s="83"/>
      <c r="C143" s="83"/>
      <c r="D143" s="83"/>
      <c r="E143" s="83"/>
      <c r="F143" s="83"/>
      <c r="G143" s="83"/>
      <c r="H143" s="83"/>
      <c r="I143" s="83"/>
      <c r="J143" s="103" t="s">
        <v>321</v>
      </c>
      <c r="K143" s="85"/>
      <c r="L143" s="103" t="s">
        <v>322</v>
      </c>
      <c r="M143" s="85"/>
      <c r="N143" s="103" t="s">
        <v>323</v>
      </c>
      <c r="O143" s="85"/>
      <c r="P143" s="51">
        <f t="shared" si="2"/>
        <v>2.107875028112864</v>
      </c>
      <c r="Q143" s="51">
        <f>N143/L143</f>
        <v>0.73647255535181577</v>
      </c>
    </row>
    <row r="144" spans="1:17" x14ac:dyDescent="0.2">
      <c r="A144" s="97" t="s">
        <v>325</v>
      </c>
      <c r="B144" s="83"/>
      <c r="C144" s="83"/>
      <c r="D144" s="83"/>
      <c r="E144" s="83"/>
      <c r="F144" s="83"/>
      <c r="G144" s="83"/>
      <c r="H144" s="83"/>
      <c r="I144" s="83"/>
      <c r="J144" s="98" t="s">
        <v>321</v>
      </c>
      <c r="K144" s="85"/>
      <c r="L144" s="98" t="s">
        <v>1</v>
      </c>
      <c r="M144" s="85"/>
      <c r="N144" s="98" t="s">
        <v>323</v>
      </c>
      <c r="O144" s="85"/>
      <c r="P144" s="52">
        <f>N144/J144</f>
        <v>2.107875028112864</v>
      </c>
      <c r="Q144" s="51"/>
    </row>
    <row r="145" spans="1:17" x14ac:dyDescent="0.2">
      <c r="A145" s="99" t="s">
        <v>1</v>
      </c>
      <c r="B145" s="83"/>
      <c r="C145" s="83"/>
      <c r="D145" s="83"/>
      <c r="E145" s="83"/>
      <c r="F145" s="83"/>
      <c r="G145" s="83"/>
      <c r="H145" s="83"/>
      <c r="I145" s="83"/>
      <c r="J145" s="99" t="s">
        <v>1</v>
      </c>
      <c r="K145" s="83"/>
      <c r="L145" s="99" t="s">
        <v>1</v>
      </c>
      <c r="M145" s="83"/>
      <c r="N145" s="99" t="s">
        <v>1</v>
      </c>
      <c r="O145" s="83"/>
      <c r="P145" s="16" t="s">
        <v>1</v>
      </c>
      <c r="Q145" s="16" t="s">
        <v>1</v>
      </c>
    </row>
  </sheetData>
  <mergeCells count="543">
    <mergeCell ref="L13:M13"/>
    <mergeCell ref="N13:O13"/>
    <mergeCell ref="A2:B2"/>
    <mergeCell ref="A3:B3"/>
    <mergeCell ref="A4:B4"/>
    <mergeCell ref="A5:B5"/>
    <mergeCell ref="A7:Q7"/>
    <mergeCell ref="A8:Q8"/>
    <mergeCell ref="A9:Q9"/>
    <mergeCell ref="A12:I12"/>
    <mergeCell ref="J12:K12"/>
    <mergeCell ref="L12:M12"/>
    <mergeCell ref="N12:O12"/>
    <mergeCell ref="A14:I14"/>
    <mergeCell ref="J14:K14"/>
    <mergeCell ref="L14:M14"/>
    <mergeCell ref="N14:O14"/>
    <mergeCell ref="A13:I13"/>
    <mergeCell ref="J13:K13"/>
    <mergeCell ref="A15:I15"/>
    <mergeCell ref="J15:K15"/>
    <mergeCell ref="L15:M15"/>
    <mergeCell ref="N15:O15"/>
    <mergeCell ref="A16:I16"/>
    <mergeCell ref="J16:K16"/>
    <mergeCell ref="L16:M16"/>
    <mergeCell ref="N16:O16"/>
    <mergeCell ref="A17:I17"/>
    <mergeCell ref="J17:K17"/>
    <mergeCell ref="L17:M17"/>
    <mergeCell ref="N17:O17"/>
    <mergeCell ref="A18:I18"/>
    <mergeCell ref="J18:K18"/>
    <mergeCell ref="L18:M18"/>
    <mergeCell ref="N18:O18"/>
    <mergeCell ref="A19:I19"/>
    <mergeCell ref="J19:K19"/>
    <mergeCell ref="L19:M19"/>
    <mergeCell ref="N19:O19"/>
    <mergeCell ref="A20:I20"/>
    <mergeCell ref="J20:K20"/>
    <mergeCell ref="L20:M20"/>
    <mergeCell ref="N20:O20"/>
    <mergeCell ref="A21:I21"/>
    <mergeCell ref="J21:K21"/>
    <mergeCell ref="L21:M21"/>
    <mergeCell ref="N21:O21"/>
    <mergeCell ref="A22:I22"/>
    <mergeCell ref="J22:K22"/>
    <mergeCell ref="L22:M22"/>
    <mergeCell ref="N22:O22"/>
    <mergeCell ref="A23:I23"/>
    <mergeCell ref="J23:K23"/>
    <mergeCell ref="L23:M23"/>
    <mergeCell ref="N23:O23"/>
    <mergeCell ref="A24:I24"/>
    <mergeCell ref="J24:K24"/>
    <mergeCell ref="L24:M24"/>
    <mergeCell ref="N24:O24"/>
    <mergeCell ref="A25:I25"/>
    <mergeCell ref="J25:K25"/>
    <mergeCell ref="L25:M25"/>
    <mergeCell ref="N25:O25"/>
    <mergeCell ref="A26:I26"/>
    <mergeCell ref="J26:K26"/>
    <mergeCell ref="L26:M26"/>
    <mergeCell ref="N26:O26"/>
    <mergeCell ref="A27:I27"/>
    <mergeCell ref="J27:K27"/>
    <mergeCell ref="L27:M27"/>
    <mergeCell ref="N27:O27"/>
    <mergeCell ref="A28:I28"/>
    <mergeCell ref="J28:K28"/>
    <mergeCell ref="L28:M28"/>
    <mergeCell ref="N28:O28"/>
    <mergeCell ref="A29:I29"/>
    <mergeCell ref="J29:K29"/>
    <mergeCell ref="L29:M29"/>
    <mergeCell ref="N29:O29"/>
    <mergeCell ref="A30:I30"/>
    <mergeCell ref="J30:K30"/>
    <mergeCell ref="L30:M30"/>
    <mergeCell ref="N30:O30"/>
    <mergeCell ref="A31:I31"/>
    <mergeCell ref="J31:K31"/>
    <mergeCell ref="L31:M31"/>
    <mergeCell ref="N31:O31"/>
    <mergeCell ref="A32:I32"/>
    <mergeCell ref="J32:K32"/>
    <mergeCell ref="L32:M32"/>
    <mergeCell ref="N32:O32"/>
    <mergeCell ref="A33:I33"/>
    <mergeCell ref="J33:K33"/>
    <mergeCell ref="L33:M33"/>
    <mergeCell ref="N33:O33"/>
    <mergeCell ref="A34:I34"/>
    <mergeCell ref="J34:K34"/>
    <mergeCell ref="L34:M34"/>
    <mergeCell ref="N34:O34"/>
    <mergeCell ref="A36:I36"/>
    <mergeCell ref="J36:K36"/>
    <mergeCell ref="L36:M36"/>
    <mergeCell ref="N36:O36"/>
    <mergeCell ref="A37:I37"/>
    <mergeCell ref="J37:K37"/>
    <mergeCell ref="L37:M37"/>
    <mergeCell ref="N37:O37"/>
    <mergeCell ref="A38:I38"/>
    <mergeCell ref="J38:K38"/>
    <mergeCell ref="L38:M38"/>
    <mergeCell ref="N38:O38"/>
    <mergeCell ref="A39:I39"/>
    <mergeCell ref="J39:K39"/>
    <mergeCell ref="L39:M39"/>
    <mergeCell ref="N39:O39"/>
    <mergeCell ref="A40:I40"/>
    <mergeCell ref="J40:K40"/>
    <mergeCell ref="L40:M40"/>
    <mergeCell ref="N40:O40"/>
    <mergeCell ref="A41:I41"/>
    <mergeCell ref="J41:K41"/>
    <mergeCell ref="L41:M41"/>
    <mergeCell ref="N41:O41"/>
    <mergeCell ref="A42:I42"/>
    <mergeCell ref="J42:K42"/>
    <mergeCell ref="L42:M42"/>
    <mergeCell ref="N42:O42"/>
    <mergeCell ref="A43:I43"/>
    <mergeCell ref="J43:K43"/>
    <mergeCell ref="L43:M43"/>
    <mergeCell ref="N43:O43"/>
    <mergeCell ref="A44:I44"/>
    <mergeCell ref="J44:K44"/>
    <mergeCell ref="L44:M44"/>
    <mergeCell ref="N44:O44"/>
    <mergeCell ref="A45:I45"/>
    <mergeCell ref="J45:K45"/>
    <mergeCell ref="L45:M45"/>
    <mergeCell ref="N45:O45"/>
    <mergeCell ref="A46:I46"/>
    <mergeCell ref="J46:K46"/>
    <mergeCell ref="L46:M46"/>
    <mergeCell ref="N46:O46"/>
    <mergeCell ref="A47:I47"/>
    <mergeCell ref="J47:K47"/>
    <mergeCell ref="L47:M47"/>
    <mergeCell ref="N47:O47"/>
    <mergeCell ref="A48:I48"/>
    <mergeCell ref="J48:K48"/>
    <mergeCell ref="L48:M48"/>
    <mergeCell ref="N48:O48"/>
    <mergeCell ref="A49:I49"/>
    <mergeCell ref="J49:K49"/>
    <mergeCell ref="L49:M49"/>
    <mergeCell ref="N49:O49"/>
    <mergeCell ref="A50:I50"/>
    <mergeCell ref="J50:K50"/>
    <mergeCell ref="L50:M50"/>
    <mergeCell ref="N50:O50"/>
    <mergeCell ref="A51:I51"/>
    <mergeCell ref="J51:K51"/>
    <mergeCell ref="L51:M51"/>
    <mergeCell ref="N51:O51"/>
    <mergeCell ref="A52:I52"/>
    <mergeCell ref="J52:K52"/>
    <mergeCell ref="L52:M52"/>
    <mergeCell ref="N52:O52"/>
    <mergeCell ref="A53:I53"/>
    <mergeCell ref="J53:K53"/>
    <mergeCell ref="L53:M53"/>
    <mergeCell ref="N53:O53"/>
    <mergeCell ref="A54:I54"/>
    <mergeCell ref="J54:K54"/>
    <mergeCell ref="L54:M54"/>
    <mergeCell ref="N54:O54"/>
    <mergeCell ref="A55:I55"/>
    <mergeCell ref="J55:K55"/>
    <mergeCell ref="L55:M55"/>
    <mergeCell ref="N55:O55"/>
    <mergeCell ref="A56:I56"/>
    <mergeCell ref="J56:K56"/>
    <mergeCell ref="L56:M56"/>
    <mergeCell ref="N56:O56"/>
    <mergeCell ref="A57:I57"/>
    <mergeCell ref="J57:K57"/>
    <mergeCell ref="L57:M57"/>
    <mergeCell ref="N57:O57"/>
    <mergeCell ref="A58:I58"/>
    <mergeCell ref="J58:K58"/>
    <mergeCell ref="L58:M58"/>
    <mergeCell ref="N58:O58"/>
    <mergeCell ref="A59:I59"/>
    <mergeCell ref="J59:K59"/>
    <mergeCell ref="L59:M59"/>
    <mergeCell ref="N59:O59"/>
    <mergeCell ref="A60:I60"/>
    <mergeCell ref="J60:K60"/>
    <mergeCell ref="L60:M60"/>
    <mergeCell ref="N60:O60"/>
    <mergeCell ref="A61:I61"/>
    <mergeCell ref="J61:K61"/>
    <mergeCell ref="L61:M61"/>
    <mergeCell ref="N61:O61"/>
    <mergeCell ref="A62:I62"/>
    <mergeCell ref="J62:K62"/>
    <mergeCell ref="L62:M62"/>
    <mergeCell ref="N62:O62"/>
    <mergeCell ref="A63:I63"/>
    <mergeCell ref="J63:K63"/>
    <mergeCell ref="L63:M63"/>
    <mergeCell ref="N63:O63"/>
    <mergeCell ref="A64:I64"/>
    <mergeCell ref="J64:K64"/>
    <mergeCell ref="L64:M64"/>
    <mergeCell ref="N64:O64"/>
    <mergeCell ref="A65:I65"/>
    <mergeCell ref="J65:K65"/>
    <mergeCell ref="L65:M65"/>
    <mergeCell ref="N65:O65"/>
    <mergeCell ref="A66:I66"/>
    <mergeCell ref="J66:K66"/>
    <mergeCell ref="L66:M66"/>
    <mergeCell ref="N66:O66"/>
    <mergeCell ref="A67:I67"/>
    <mergeCell ref="J67:K67"/>
    <mergeCell ref="L67:M67"/>
    <mergeCell ref="N67:O67"/>
    <mergeCell ref="A68:I68"/>
    <mergeCell ref="J68:K68"/>
    <mergeCell ref="L68:M68"/>
    <mergeCell ref="N68:O68"/>
    <mergeCell ref="A69:I69"/>
    <mergeCell ref="J69:K69"/>
    <mergeCell ref="L69:M69"/>
    <mergeCell ref="N69:O69"/>
    <mergeCell ref="A70:I70"/>
    <mergeCell ref="J70:K70"/>
    <mergeCell ref="L70:M70"/>
    <mergeCell ref="N70:O70"/>
    <mergeCell ref="A71:I71"/>
    <mergeCell ref="J71:K71"/>
    <mergeCell ref="L71:M71"/>
    <mergeCell ref="N71:O71"/>
    <mergeCell ref="A72:I72"/>
    <mergeCell ref="J72:K72"/>
    <mergeCell ref="L72:M72"/>
    <mergeCell ref="N72:O72"/>
    <mergeCell ref="A73:I73"/>
    <mergeCell ref="J73:K73"/>
    <mergeCell ref="L73:M73"/>
    <mergeCell ref="N73:O73"/>
    <mergeCell ref="A74:I74"/>
    <mergeCell ref="J74:K74"/>
    <mergeCell ref="L74:M74"/>
    <mergeCell ref="N74:O74"/>
    <mergeCell ref="A75:I75"/>
    <mergeCell ref="J75:K75"/>
    <mergeCell ref="L75:M75"/>
    <mergeCell ref="N75:O75"/>
    <mergeCell ref="A76:I76"/>
    <mergeCell ref="J76:K76"/>
    <mergeCell ref="L76:M76"/>
    <mergeCell ref="N76:O76"/>
    <mergeCell ref="A77:I77"/>
    <mergeCell ref="J77:K77"/>
    <mergeCell ref="L77:M77"/>
    <mergeCell ref="N77:O77"/>
    <mergeCell ref="A78:I78"/>
    <mergeCell ref="J78:K78"/>
    <mergeCell ref="L78:M78"/>
    <mergeCell ref="N78:O78"/>
    <mergeCell ref="A79:I79"/>
    <mergeCell ref="J79:K79"/>
    <mergeCell ref="L79:M79"/>
    <mergeCell ref="N79:O79"/>
    <mergeCell ref="A80:I80"/>
    <mergeCell ref="J80:K80"/>
    <mergeCell ref="L80:M80"/>
    <mergeCell ref="N80:O80"/>
    <mergeCell ref="A81:I81"/>
    <mergeCell ref="J81:K81"/>
    <mergeCell ref="L81:M81"/>
    <mergeCell ref="N81:O81"/>
    <mergeCell ref="A82:I82"/>
    <mergeCell ref="J82:K82"/>
    <mergeCell ref="L82:M82"/>
    <mergeCell ref="N82:O82"/>
    <mergeCell ref="A83:I83"/>
    <mergeCell ref="J83:K83"/>
    <mergeCell ref="L83:M83"/>
    <mergeCell ref="N83:O83"/>
    <mergeCell ref="A85:I85"/>
    <mergeCell ref="J85:K85"/>
    <mergeCell ref="L85:M85"/>
    <mergeCell ref="N85:O85"/>
    <mergeCell ref="A86:I86"/>
    <mergeCell ref="J86:K86"/>
    <mergeCell ref="L86:M86"/>
    <mergeCell ref="N86:O86"/>
    <mergeCell ref="A87:I87"/>
    <mergeCell ref="J87:K87"/>
    <mergeCell ref="L87:M87"/>
    <mergeCell ref="N87:O87"/>
    <mergeCell ref="A88:I88"/>
    <mergeCell ref="J88:K88"/>
    <mergeCell ref="L88:M88"/>
    <mergeCell ref="N88:O88"/>
    <mergeCell ref="A89:I89"/>
    <mergeCell ref="J89:K89"/>
    <mergeCell ref="L89:M89"/>
    <mergeCell ref="N89:O89"/>
    <mergeCell ref="A90:I90"/>
    <mergeCell ref="J90:K90"/>
    <mergeCell ref="L90:M90"/>
    <mergeCell ref="N90:O90"/>
    <mergeCell ref="A91:I91"/>
    <mergeCell ref="J91:K91"/>
    <mergeCell ref="L91:M91"/>
    <mergeCell ref="N91:O91"/>
    <mergeCell ref="A92:I92"/>
    <mergeCell ref="J92:K92"/>
    <mergeCell ref="L92:M92"/>
    <mergeCell ref="N92:O92"/>
    <mergeCell ref="A93:I93"/>
    <mergeCell ref="J93:K93"/>
    <mergeCell ref="L93:M93"/>
    <mergeCell ref="N93:O93"/>
    <mergeCell ref="A94:I94"/>
    <mergeCell ref="J94:K94"/>
    <mergeCell ref="L94:M94"/>
    <mergeCell ref="N94:O94"/>
    <mergeCell ref="A95:I95"/>
    <mergeCell ref="J95:K95"/>
    <mergeCell ref="L95:M95"/>
    <mergeCell ref="N95:O95"/>
    <mergeCell ref="A96:I96"/>
    <mergeCell ref="J96:K96"/>
    <mergeCell ref="L96:M96"/>
    <mergeCell ref="N96:O96"/>
    <mergeCell ref="A97:I97"/>
    <mergeCell ref="J97:K97"/>
    <mergeCell ref="L97:M97"/>
    <mergeCell ref="N97:O97"/>
    <mergeCell ref="A98:I98"/>
    <mergeCell ref="J98:K98"/>
    <mergeCell ref="L98:M98"/>
    <mergeCell ref="N98:O98"/>
    <mergeCell ref="A99:I99"/>
    <mergeCell ref="J99:K99"/>
    <mergeCell ref="L99:M99"/>
    <mergeCell ref="N99:O99"/>
    <mergeCell ref="A100:I100"/>
    <mergeCell ref="J100:K100"/>
    <mergeCell ref="L100:M100"/>
    <mergeCell ref="N100:O100"/>
    <mergeCell ref="A101:I101"/>
    <mergeCell ref="J101:K101"/>
    <mergeCell ref="L101:M101"/>
    <mergeCell ref="N101:O101"/>
    <mergeCell ref="A102:I102"/>
    <mergeCell ref="J102:K102"/>
    <mergeCell ref="L102:M102"/>
    <mergeCell ref="N102:O102"/>
    <mergeCell ref="A103:I103"/>
    <mergeCell ref="J103:K103"/>
    <mergeCell ref="L103:M103"/>
    <mergeCell ref="N103:O103"/>
    <mergeCell ref="A104:I104"/>
    <mergeCell ref="J104:K104"/>
    <mergeCell ref="L104:M104"/>
    <mergeCell ref="N104:O104"/>
    <mergeCell ref="A105:I105"/>
    <mergeCell ref="J105:K105"/>
    <mergeCell ref="L105:M105"/>
    <mergeCell ref="N105:O105"/>
    <mergeCell ref="A106:I106"/>
    <mergeCell ref="J106:K106"/>
    <mergeCell ref="L106:M106"/>
    <mergeCell ref="N106:O106"/>
    <mergeCell ref="A107:I107"/>
    <mergeCell ref="J107:K107"/>
    <mergeCell ref="L107:M107"/>
    <mergeCell ref="N107:O107"/>
    <mergeCell ref="A108:I108"/>
    <mergeCell ref="J108:K108"/>
    <mergeCell ref="L108:M108"/>
    <mergeCell ref="N108:O108"/>
    <mergeCell ref="A109:I109"/>
    <mergeCell ref="J109:K109"/>
    <mergeCell ref="L109:M109"/>
    <mergeCell ref="N109:O109"/>
    <mergeCell ref="A110:I110"/>
    <mergeCell ref="J110:K110"/>
    <mergeCell ref="L110:M110"/>
    <mergeCell ref="N110:O110"/>
    <mergeCell ref="A111:I111"/>
    <mergeCell ref="J111:K111"/>
    <mergeCell ref="L111:M111"/>
    <mergeCell ref="N111:O111"/>
    <mergeCell ref="A112:I112"/>
    <mergeCell ref="J112:K112"/>
    <mergeCell ref="L112:M112"/>
    <mergeCell ref="N112:O112"/>
    <mergeCell ref="A113:I113"/>
    <mergeCell ref="J113:K113"/>
    <mergeCell ref="L113:M113"/>
    <mergeCell ref="N113:O113"/>
    <mergeCell ref="A114:I114"/>
    <mergeCell ref="J114:K114"/>
    <mergeCell ref="L114:M114"/>
    <mergeCell ref="N114:O114"/>
    <mergeCell ref="A115:I115"/>
    <mergeCell ref="J115:K115"/>
    <mergeCell ref="L115:M115"/>
    <mergeCell ref="N115:O115"/>
    <mergeCell ref="A116:I116"/>
    <mergeCell ref="J116:K116"/>
    <mergeCell ref="L116:M116"/>
    <mergeCell ref="N116:O116"/>
    <mergeCell ref="A117:I117"/>
    <mergeCell ref="J117:K117"/>
    <mergeCell ref="L117:M117"/>
    <mergeCell ref="N117:O117"/>
    <mergeCell ref="A118:I118"/>
    <mergeCell ref="J118:K118"/>
    <mergeCell ref="L118:M118"/>
    <mergeCell ref="N118:O118"/>
    <mergeCell ref="A119:I119"/>
    <mergeCell ref="J119:K119"/>
    <mergeCell ref="L119:M119"/>
    <mergeCell ref="N119:O119"/>
    <mergeCell ref="A120:I120"/>
    <mergeCell ref="J120:K120"/>
    <mergeCell ref="L120:M120"/>
    <mergeCell ref="N120:O120"/>
    <mergeCell ref="A121:I121"/>
    <mergeCell ref="J121:K121"/>
    <mergeCell ref="L121:M121"/>
    <mergeCell ref="N121:O121"/>
    <mergeCell ref="A122:I122"/>
    <mergeCell ref="J122:K122"/>
    <mergeCell ref="L122:M122"/>
    <mergeCell ref="N122:O122"/>
    <mergeCell ref="A123:I123"/>
    <mergeCell ref="J123:K123"/>
    <mergeCell ref="L123:M123"/>
    <mergeCell ref="N123:O123"/>
    <mergeCell ref="A124:I124"/>
    <mergeCell ref="J124:K124"/>
    <mergeCell ref="L124:M124"/>
    <mergeCell ref="N124:O124"/>
    <mergeCell ref="A125:I125"/>
    <mergeCell ref="J125:K125"/>
    <mergeCell ref="L125:M125"/>
    <mergeCell ref="N125:O125"/>
    <mergeCell ref="A126:I126"/>
    <mergeCell ref="J126:K126"/>
    <mergeCell ref="L126:M126"/>
    <mergeCell ref="N126:O126"/>
    <mergeCell ref="A127:I127"/>
    <mergeCell ref="J127:K127"/>
    <mergeCell ref="L127:M127"/>
    <mergeCell ref="N127:O127"/>
    <mergeCell ref="A128:I128"/>
    <mergeCell ref="J128:K128"/>
    <mergeCell ref="L128:M128"/>
    <mergeCell ref="N128:O128"/>
    <mergeCell ref="A129:I129"/>
    <mergeCell ref="J129:K129"/>
    <mergeCell ref="L129:M129"/>
    <mergeCell ref="N129:O129"/>
    <mergeCell ref="A130:I130"/>
    <mergeCell ref="J130:K130"/>
    <mergeCell ref="L130:M130"/>
    <mergeCell ref="N130:O130"/>
    <mergeCell ref="A131:I131"/>
    <mergeCell ref="J131:K131"/>
    <mergeCell ref="L131:M131"/>
    <mergeCell ref="N131:O131"/>
    <mergeCell ref="A132:I132"/>
    <mergeCell ref="J132:K132"/>
    <mergeCell ref="L132:M132"/>
    <mergeCell ref="N132:O132"/>
    <mergeCell ref="A133:I133"/>
    <mergeCell ref="J133:K133"/>
    <mergeCell ref="L133:M133"/>
    <mergeCell ref="N133:O133"/>
    <mergeCell ref="A134:I134"/>
    <mergeCell ref="J134:K134"/>
    <mergeCell ref="L134:M134"/>
    <mergeCell ref="N134:O134"/>
    <mergeCell ref="A135:I135"/>
    <mergeCell ref="J135:K135"/>
    <mergeCell ref="L135:M135"/>
    <mergeCell ref="N135:O135"/>
    <mergeCell ref="A136:I136"/>
    <mergeCell ref="J136:K136"/>
    <mergeCell ref="L136:M136"/>
    <mergeCell ref="N136:O136"/>
    <mergeCell ref="A137:I137"/>
    <mergeCell ref="J137:K137"/>
    <mergeCell ref="L137:M137"/>
    <mergeCell ref="N137:O137"/>
    <mergeCell ref="A138:I138"/>
    <mergeCell ref="J138:K138"/>
    <mergeCell ref="L138:M138"/>
    <mergeCell ref="N138:O138"/>
    <mergeCell ref="L139:M139"/>
    <mergeCell ref="N139:O139"/>
    <mergeCell ref="A140:I140"/>
    <mergeCell ref="J140:K140"/>
    <mergeCell ref="L140:M140"/>
    <mergeCell ref="N140:O140"/>
    <mergeCell ref="L144:M144"/>
    <mergeCell ref="N144:O144"/>
    <mergeCell ref="A141:I141"/>
    <mergeCell ref="J141:K141"/>
    <mergeCell ref="L141:M141"/>
    <mergeCell ref="N141:O141"/>
    <mergeCell ref="A142:I142"/>
    <mergeCell ref="J142:K142"/>
    <mergeCell ref="L142:M142"/>
    <mergeCell ref="N142:O142"/>
    <mergeCell ref="A35:I35"/>
    <mergeCell ref="J35:K35"/>
    <mergeCell ref="L35:M35"/>
    <mergeCell ref="N35:O35"/>
    <mergeCell ref="A143:I143"/>
    <mergeCell ref="J143:K143"/>
    <mergeCell ref="L143:M143"/>
    <mergeCell ref="N143:O143"/>
    <mergeCell ref="A139:I139"/>
    <mergeCell ref="J139:K139"/>
    <mergeCell ref="A84:I84"/>
    <mergeCell ref="J84:K84"/>
    <mergeCell ref="L84:M84"/>
    <mergeCell ref="N84:O84"/>
    <mergeCell ref="A145:I145"/>
    <mergeCell ref="J145:K145"/>
    <mergeCell ref="L145:M145"/>
    <mergeCell ref="N145:O145"/>
    <mergeCell ref="A144:I144"/>
    <mergeCell ref="J144:K144"/>
  </mergeCells>
  <printOptions horizontalCentered="1"/>
  <pageMargins left="0.35433070866141736" right="0.35433070866141736" top="0.78740157480314965" bottom="0.78740157480314965" header="0.31496062992125984" footer="0.31496062992125984"/>
  <pageSetup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4"/>
  <sheetViews>
    <sheetView workbookViewId="0">
      <selection activeCell="R16" sqref="R16"/>
    </sheetView>
  </sheetViews>
  <sheetFormatPr defaultRowHeight="12.75" x14ac:dyDescent="0.2"/>
  <cols>
    <col min="8" max="8" width="5.42578125" customWidth="1"/>
    <col min="9" max="9" width="5.28515625" customWidth="1"/>
    <col min="10" max="10" width="9.5703125" customWidth="1"/>
    <col min="11" max="11" width="5.28515625" customWidth="1"/>
    <col min="12" max="12" width="10.28515625" customWidth="1"/>
    <col min="13" max="13" width="5.85546875" customWidth="1"/>
    <col min="15" max="15" width="10.5703125" customWidth="1"/>
    <col min="16" max="16" width="10.42578125" customWidth="1"/>
  </cols>
  <sheetData>
    <row r="2" spans="1:16" x14ac:dyDescent="0.2">
      <c r="A2" s="83" t="s">
        <v>0</v>
      </c>
      <c r="B2" s="83"/>
      <c r="C2" s="2"/>
      <c r="D2" s="3"/>
    </row>
    <row r="3" spans="1:16" x14ac:dyDescent="0.2">
      <c r="A3" s="83" t="s">
        <v>2</v>
      </c>
      <c r="B3" s="83"/>
    </row>
    <row r="4" spans="1:16" x14ac:dyDescent="0.2">
      <c r="A4" s="83" t="s">
        <v>3</v>
      </c>
      <c r="B4" s="83"/>
    </row>
    <row r="5" spans="1:16" x14ac:dyDescent="0.2">
      <c r="A5" s="83" t="s">
        <v>4</v>
      </c>
      <c r="B5" s="83"/>
    </row>
    <row r="7" spans="1:16" s="7" customFormat="1" ht="18" x14ac:dyDescent="0.25">
      <c r="A7" s="119" t="s">
        <v>326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16" x14ac:dyDescent="0.2">
      <c r="A8" s="94" t="s">
        <v>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x14ac:dyDescent="0.2">
      <c r="A9" s="94" t="s">
        <v>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2" spans="1:16" x14ac:dyDescent="0.2">
      <c r="A12" s="118" t="s">
        <v>7</v>
      </c>
      <c r="B12" s="83"/>
      <c r="C12" s="83"/>
      <c r="D12" s="83"/>
      <c r="E12" s="83"/>
      <c r="F12" s="83"/>
      <c r="G12" s="83"/>
      <c r="H12" s="83"/>
      <c r="I12" s="118" t="s">
        <v>8</v>
      </c>
      <c r="J12" s="83"/>
      <c r="K12" s="118" t="s">
        <v>9</v>
      </c>
      <c r="L12" s="83"/>
      <c r="M12" s="118" t="s">
        <v>10</v>
      </c>
      <c r="N12" s="83"/>
      <c r="O12" s="17" t="s">
        <v>11</v>
      </c>
      <c r="P12" s="17" t="s">
        <v>12</v>
      </c>
    </row>
    <row r="13" spans="1:16" x14ac:dyDescent="0.2">
      <c r="A13" s="118" t="s">
        <v>327</v>
      </c>
      <c r="B13" s="83"/>
      <c r="C13" s="83"/>
      <c r="D13" s="83"/>
      <c r="E13" s="83"/>
      <c r="F13" s="83"/>
      <c r="G13" s="83"/>
      <c r="H13" s="83"/>
      <c r="I13" s="118" t="s">
        <v>14</v>
      </c>
      <c r="J13" s="83"/>
      <c r="K13" s="118" t="s">
        <v>15</v>
      </c>
      <c r="L13" s="83"/>
      <c r="M13" s="118" t="s">
        <v>16</v>
      </c>
      <c r="N13" s="83"/>
      <c r="O13" s="17" t="s">
        <v>17</v>
      </c>
      <c r="P13" s="17" t="s">
        <v>18</v>
      </c>
    </row>
    <row r="14" spans="1:16" x14ac:dyDescent="0.2">
      <c r="A14" s="116" t="s">
        <v>328</v>
      </c>
      <c r="B14" s="83"/>
      <c r="C14" s="83"/>
      <c r="D14" s="83"/>
      <c r="E14" s="83"/>
      <c r="F14" s="83"/>
      <c r="G14" s="83"/>
      <c r="H14" s="83"/>
      <c r="I14" s="117">
        <v>5973447.7599999998</v>
      </c>
      <c r="J14" s="85"/>
      <c r="K14" s="117" t="s">
        <v>26</v>
      </c>
      <c r="L14" s="85"/>
      <c r="M14" s="117">
        <v>9274430.3800000008</v>
      </c>
      <c r="N14" s="85"/>
      <c r="O14" s="53">
        <f t="shared" ref="O14:O23" si="0">M14/I14</f>
        <v>1.5526092723375555</v>
      </c>
      <c r="P14" s="53">
        <f t="shared" ref="P14:P27" si="1">M14/K14</f>
        <v>0.99612699009396932</v>
      </c>
    </row>
    <row r="15" spans="1:16" x14ac:dyDescent="0.2">
      <c r="A15" s="113" t="s">
        <v>329</v>
      </c>
      <c r="B15" s="83"/>
      <c r="C15" s="83"/>
      <c r="D15" s="83"/>
      <c r="E15" s="83"/>
      <c r="F15" s="83"/>
      <c r="G15" s="83"/>
      <c r="H15" s="83"/>
      <c r="I15" s="110" t="s">
        <v>330</v>
      </c>
      <c r="J15" s="85"/>
      <c r="K15" s="110" t="s">
        <v>331</v>
      </c>
      <c r="L15" s="85"/>
      <c r="M15" s="110" t="s">
        <v>332</v>
      </c>
      <c r="N15" s="85"/>
      <c r="O15" s="54">
        <f t="shared" si="0"/>
        <v>1.0693346856817223</v>
      </c>
      <c r="P15" s="54">
        <f t="shared" si="1"/>
        <v>1.0199106630486672</v>
      </c>
    </row>
    <row r="16" spans="1:16" x14ac:dyDescent="0.2">
      <c r="A16" s="114" t="s">
        <v>333</v>
      </c>
      <c r="B16" s="83"/>
      <c r="C16" s="83"/>
      <c r="D16" s="83"/>
      <c r="E16" s="83"/>
      <c r="F16" s="83"/>
      <c r="G16" s="83"/>
      <c r="H16" s="83"/>
      <c r="I16" s="112" t="s">
        <v>330</v>
      </c>
      <c r="J16" s="85"/>
      <c r="K16" s="112" t="s">
        <v>331</v>
      </c>
      <c r="L16" s="85"/>
      <c r="M16" s="112" t="s">
        <v>332</v>
      </c>
      <c r="N16" s="85"/>
      <c r="O16" s="55">
        <f t="shared" si="0"/>
        <v>1.0693346856817223</v>
      </c>
      <c r="P16" s="55">
        <f t="shared" si="1"/>
        <v>1.0199106630486672</v>
      </c>
    </row>
    <row r="17" spans="1:16" x14ac:dyDescent="0.2">
      <c r="A17" s="113" t="s">
        <v>334</v>
      </c>
      <c r="B17" s="83"/>
      <c r="C17" s="83"/>
      <c r="D17" s="83"/>
      <c r="E17" s="83"/>
      <c r="F17" s="83"/>
      <c r="G17" s="83"/>
      <c r="H17" s="83"/>
      <c r="I17" s="110">
        <v>169762.72</v>
      </c>
      <c r="J17" s="85"/>
      <c r="K17" s="110" t="s">
        <v>335</v>
      </c>
      <c r="L17" s="85"/>
      <c r="M17" s="110">
        <v>199840.56</v>
      </c>
      <c r="N17" s="85"/>
      <c r="O17" s="54">
        <f t="shared" si="0"/>
        <v>1.1771757662695319</v>
      </c>
      <c r="P17" s="54">
        <f t="shared" si="1"/>
        <v>0.9127223567024435</v>
      </c>
    </row>
    <row r="18" spans="1:16" x14ac:dyDescent="0.2">
      <c r="A18" s="114" t="s">
        <v>336</v>
      </c>
      <c r="B18" s="83"/>
      <c r="C18" s="83"/>
      <c r="D18" s="83"/>
      <c r="E18" s="83"/>
      <c r="F18" s="83"/>
      <c r="G18" s="83"/>
      <c r="H18" s="83"/>
      <c r="I18" s="112">
        <v>169762.72</v>
      </c>
      <c r="J18" s="85"/>
      <c r="K18" s="112" t="s">
        <v>335</v>
      </c>
      <c r="L18" s="85"/>
      <c r="M18" s="112">
        <v>199840.56</v>
      </c>
      <c r="N18" s="85"/>
      <c r="O18" s="55">
        <f t="shared" si="0"/>
        <v>1.1771757662695319</v>
      </c>
      <c r="P18" s="55">
        <f t="shared" si="1"/>
        <v>0.9127223567024435</v>
      </c>
    </row>
    <row r="19" spans="1:16" x14ac:dyDescent="0.2">
      <c r="A19" s="113" t="s">
        <v>337</v>
      </c>
      <c r="B19" s="83"/>
      <c r="C19" s="83"/>
      <c r="D19" s="83"/>
      <c r="E19" s="83"/>
      <c r="F19" s="83"/>
      <c r="G19" s="83"/>
      <c r="H19" s="83"/>
      <c r="I19" s="110" t="s">
        <v>127</v>
      </c>
      <c r="J19" s="85"/>
      <c r="K19" s="110" t="s">
        <v>338</v>
      </c>
      <c r="L19" s="85"/>
      <c r="M19" s="110" t="s">
        <v>339</v>
      </c>
      <c r="N19" s="85"/>
      <c r="O19" s="54">
        <f t="shared" si="0"/>
        <v>1.0985332029110817</v>
      </c>
      <c r="P19" s="54">
        <f t="shared" si="1"/>
        <v>0.95014197086854879</v>
      </c>
    </row>
    <row r="20" spans="1:16" x14ac:dyDescent="0.2">
      <c r="A20" s="114" t="s">
        <v>340</v>
      </c>
      <c r="B20" s="83"/>
      <c r="C20" s="83"/>
      <c r="D20" s="83"/>
      <c r="E20" s="83"/>
      <c r="F20" s="83"/>
      <c r="G20" s="83"/>
      <c r="H20" s="83"/>
      <c r="I20" s="112" t="s">
        <v>127</v>
      </c>
      <c r="J20" s="85"/>
      <c r="K20" s="112" t="s">
        <v>338</v>
      </c>
      <c r="L20" s="85"/>
      <c r="M20" s="112" t="s">
        <v>339</v>
      </c>
      <c r="N20" s="85"/>
      <c r="O20" s="55">
        <f t="shared" si="0"/>
        <v>1.0985332029110817</v>
      </c>
      <c r="P20" s="55">
        <f t="shared" si="1"/>
        <v>0.95014197086854879</v>
      </c>
    </row>
    <row r="21" spans="1:16" x14ac:dyDescent="0.2">
      <c r="A21" s="113" t="s">
        <v>341</v>
      </c>
      <c r="B21" s="83"/>
      <c r="C21" s="83"/>
      <c r="D21" s="83"/>
      <c r="E21" s="83"/>
      <c r="F21" s="83"/>
      <c r="G21" s="83"/>
      <c r="H21" s="83"/>
      <c r="I21" s="110">
        <v>1095981.9099999999</v>
      </c>
      <c r="J21" s="85"/>
      <c r="K21" s="110" t="s">
        <v>81</v>
      </c>
      <c r="L21" s="85"/>
      <c r="M21" s="110">
        <v>4004236.58</v>
      </c>
      <c r="N21" s="85"/>
      <c r="O21" s="54">
        <f t="shared" si="0"/>
        <v>3.6535608329520697</v>
      </c>
      <c r="P21" s="54">
        <f t="shared" si="1"/>
        <v>0.99013302704654138</v>
      </c>
    </row>
    <row r="22" spans="1:16" x14ac:dyDescent="0.2">
      <c r="A22" s="114" t="s">
        <v>342</v>
      </c>
      <c r="B22" s="83"/>
      <c r="C22" s="83"/>
      <c r="D22" s="83"/>
      <c r="E22" s="83"/>
      <c r="F22" s="83"/>
      <c r="G22" s="83"/>
      <c r="H22" s="83"/>
      <c r="I22" s="112" t="s">
        <v>80</v>
      </c>
      <c r="J22" s="85"/>
      <c r="K22" s="112" t="s">
        <v>343</v>
      </c>
      <c r="L22" s="85"/>
      <c r="M22" s="112" t="s">
        <v>82</v>
      </c>
      <c r="N22" s="85"/>
      <c r="O22" s="55">
        <f t="shared" si="0"/>
        <v>3.6605494941978605</v>
      </c>
      <c r="P22" s="55">
        <f t="shared" si="1"/>
        <v>0.99012169327887112</v>
      </c>
    </row>
    <row r="23" spans="1:16" x14ac:dyDescent="0.2">
      <c r="A23" s="114" t="s">
        <v>344</v>
      </c>
      <c r="B23" s="83"/>
      <c r="C23" s="83"/>
      <c r="D23" s="83"/>
      <c r="E23" s="83"/>
      <c r="F23" s="83"/>
      <c r="G23" s="83"/>
      <c r="H23" s="83"/>
      <c r="I23" s="112">
        <v>3360</v>
      </c>
      <c r="J23" s="85"/>
      <c r="K23" s="112" t="s">
        <v>98</v>
      </c>
      <c r="L23" s="85"/>
      <c r="M23" s="112">
        <v>4640</v>
      </c>
      <c r="N23" s="85"/>
      <c r="O23" s="55">
        <f t="shared" si="0"/>
        <v>1.3809523809523809</v>
      </c>
      <c r="P23" s="55">
        <f t="shared" si="1"/>
        <v>1</v>
      </c>
    </row>
    <row r="24" spans="1:16" x14ac:dyDescent="0.2">
      <c r="A24" s="113" t="s">
        <v>345</v>
      </c>
      <c r="B24" s="83"/>
      <c r="C24" s="83"/>
      <c r="D24" s="83"/>
      <c r="E24" s="83"/>
      <c r="F24" s="83"/>
      <c r="G24" s="83"/>
      <c r="H24" s="83"/>
      <c r="I24" s="110">
        <v>0</v>
      </c>
      <c r="J24" s="85"/>
      <c r="K24" s="110" t="s">
        <v>151</v>
      </c>
      <c r="L24" s="85"/>
      <c r="M24" s="110" t="s">
        <v>152</v>
      </c>
      <c r="N24" s="85"/>
      <c r="O24" s="54">
        <v>0</v>
      </c>
      <c r="P24" s="54">
        <f t="shared" si="1"/>
        <v>0.99660510869565211</v>
      </c>
    </row>
    <row r="25" spans="1:16" x14ac:dyDescent="0.2">
      <c r="A25" s="114" t="s">
        <v>346</v>
      </c>
      <c r="B25" s="83"/>
      <c r="C25" s="83"/>
      <c r="D25" s="83"/>
      <c r="E25" s="83"/>
      <c r="F25" s="83"/>
      <c r="G25" s="83"/>
      <c r="H25" s="83"/>
      <c r="I25" s="112">
        <v>0</v>
      </c>
      <c r="J25" s="85"/>
      <c r="K25" s="112" t="s">
        <v>151</v>
      </c>
      <c r="L25" s="85"/>
      <c r="M25" s="112" t="s">
        <v>152</v>
      </c>
      <c r="N25" s="85"/>
      <c r="O25" s="55">
        <v>0</v>
      </c>
      <c r="P25" s="55">
        <f t="shared" si="1"/>
        <v>0.99660510869565211</v>
      </c>
    </row>
    <row r="26" spans="1:16" x14ac:dyDescent="0.2">
      <c r="A26" s="109" t="s">
        <v>850</v>
      </c>
      <c r="B26" s="83"/>
      <c r="C26" s="83"/>
      <c r="D26" s="83"/>
      <c r="E26" s="83"/>
      <c r="F26" s="83"/>
      <c r="G26" s="83"/>
      <c r="H26" s="83"/>
      <c r="I26" s="110" t="s">
        <v>22</v>
      </c>
      <c r="J26" s="85"/>
      <c r="K26" s="110" t="s">
        <v>23</v>
      </c>
      <c r="L26" s="85"/>
      <c r="M26" s="110" t="s">
        <v>24</v>
      </c>
      <c r="N26" s="85"/>
      <c r="O26" s="54">
        <f>M26/I26</f>
        <v>0.90795081607423667</v>
      </c>
      <c r="P26" s="54">
        <f t="shared" si="1"/>
        <v>0.93259825858778622</v>
      </c>
    </row>
    <row r="27" spans="1:16" x14ac:dyDescent="0.2">
      <c r="A27" s="111" t="s">
        <v>851</v>
      </c>
      <c r="B27" s="83"/>
      <c r="C27" s="83"/>
      <c r="D27" s="83"/>
      <c r="E27" s="83"/>
      <c r="F27" s="83"/>
      <c r="G27" s="83"/>
      <c r="H27" s="83"/>
      <c r="I27" s="112" t="s">
        <v>22</v>
      </c>
      <c r="J27" s="85"/>
      <c r="K27" s="112" t="s">
        <v>23</v>
      </c>
      <c r="L27" s="85"/>
      <c r="M27" s="112" t="s">
        <v>24</v>
      </c>
      <c r="N27" s="85"/>
      <c r="O27" s="55">
        <f>M27/I27</f>
        <v>0.90795081607423667</v>
      </c>
      <c r="P27" s="55">
        <f t="shared" si="1"/>
        <v>0.93259825858778622</v>
      </c>
    </row>
    <row r="28" spans="1:16" x14ac:dyDescent="0.2">
      <c r="A28" s="97" t="s">
        <v>1</v>
      </c>
      <c r="B28" s="83"/>
      <c r="C28" s="83"/>
      <c r="D28" s="83"/>
      <c r="E28" s="83"/>
      <c r="F28" s="83"/>
      <c r="G28" s="83"/>
      <c r="H28" s="83"/>
      <c r="I28" s="115" t="s">
        <v>1</v>
      </c>
      <c r="J28" s="85"/>
      <c r="K28" s="115" t="s">
        <v>1</v>
      </c>
      <c r="L28" s="85"/>
      <c r="M28" s="115" t="s">
        <v>1</v>
      </c>
      <c r="N28" s="85"/>
      <c r="O28" s="56" t="s">
        <v>1</v>
      </c>
      <c r="P28" s="56" t="s">
        <v>1</v>
      </c>
    </row>
    <row r="29" spans="1:16" x14ac:dyDescent="0.2">
      <c r="A29" s="116" t="s">
        <v>347</v>
      </c>
      <c r="B29" s="83"/>
      <c r="C29" s="83"/>
      <c r="D29" s="83"/>
      <c r="E29" s="83"/>
      <c r="F29" s="83"/>
      <c r="G29" s="83"/>
      <c r="H29" s="83"/>
      <c r="I29" s="117">
        <v>6037594.4000000004</v>
      </c>
      <c r="J29" s="85"/>
      <c r="K29" s="117" t="s">
        <v>26</v>
      </c>
      <c r="L29" s="85"/>
      <c r="M29" s="117">
        <v>8150916.3700000001</v>
      </c>
      <c r="N29" s="85"/>
      <c r="O29" s="53">
        <f t="shared" ref="O29:O39" si="2">M29/I29</f>
        <v>1.3500271515423428</v>
      </c>
      <c r="P29" s="53">
        <f t="shared" ref="P29:P43" si="3">M29/K29</f>
        <v>0.87545514468089225</v>
      </c>
    </row>
    <row r="30" spans="1:16" x14ac:dyDescent="0.2">
      <c r="A30" s="113" t="s">
        <v>329</v>
      </c>
      <c r="B30" s="83"/>
      <c r="C30" s="83"/>
      <c r="D30" s="83"/>
      <c r="E30" s="83"/>
      <c r="F30" s="83"/>
      <c r="G30" s="83"/>
      <c r="H30" s="83"/>
      <c r="I30" s="110">
        <v>2980386.69</v>
      </c>
      <c r="J30" s="85"/>
      <c r="K30" s="110" t="s">
        <v>348</v>
      </c>
      <c r="L30" s="85"/>
      <c r="M30" s="110">
        <v>3759638</v>
      </c>
      <c r="N30" s="85"/>
      <c r="O30" s="54">
        <f t="shared" si="2"/>
        <v>1.2614598007079409</v>
      </c>
      <c r="P30" s="54">
        <f t="shared" si="3"/>
        <v>0.96937860973597356</v>
      </c>
    </row>
    <row r="31" spans="1:16" x14ac:dyDescent="0.2">
      <c r="A31" s="114" t="s">
        <v>333</v>
      </c>
      <c r="B31" s="83"/>
      <c r="C31" s="83"/>
      <c r="D31" s="83"/>
      <c r="E31" s="83"/>
      <c r="F31" s="83"/>
      <c r="G31" s="83"/>
      <c r="H31" s="83"/>
      <c r="I31" s="112" t="s">
        <v>349</v>
      </c>
      <c r="J31" s="85"/>
      <c r="K31" s="112" t="s">
        <v>350</v>
      </c>
      <c r="L31" s="85"/>
      <c r="M31" s="112" t="s">
        <v>351</v>
      </c>
      <c r="N31" s="85"/>
      <c r="O31" s="55">
        <f t="shared" si="2"/>
        <v>1.2829287445736051</v>
      </c>
      <c r="P31" s="55">
        <f t="shared" si="3"/>
        <v>0.96585729070837167</v>
      </c>
    </row>
    <row r="32" spans="1:16" x14ac:dyDescent="0.2">
      <c r="A32" s="114" t="s">
        <v>353</v>
      </c>
      <c r="B32" s="83"/>
      <c r="C32" s="83"/>
      <c r="D32" s="83"/>
      <c r="E32" s="83"/>
      <c r="F32" s="83"/>
      <c r="G32" s="83"/>
      <c r="H32" s="83"/>
      <c r="I32" s="112">
        <v>361661.36</v>
      </c>
      <c r="J32" s="85"/>
      <c r="K32" s="112" t="s">
        <v>160</v>
      </c>
      <c r="L32" s="85"/>
      <c r="M32" s="112">
        <v>400000</v>
      </c>
      <c r="N32" s="85"/>
      <c r="O32" s="55">
        <f t="shared" si="2"/>
        <v>1.1060070116420511</v>
      </c>
      <c r="P32" s="55">
        <f t="shared" si="3"/>
        <v>1</v>
      </c>
    </row>
    <row r="33" spans="1:16" x14ac:dyDescent="0.2">
      <c r="A33" s="113" t="s">
        <v>334</v>
      </c>
      <c r="B33" s="83"/>
      <c r="C33" s="83"/>
      <c r="D33" s="83"/>
      <c r="E33" s="83"/>
      <c r="F33" s="83"/>
      <c r="G33" s="83"/>
      <c r="H33" s="83"/>
      <c r="I33" s="110">
        <v>117370.03</v>
      </c>
      <c r="J33" s="85"/>
      <c r="K33" s="110" t="s">
        <v>335</v>
      </c>
      <c r="L33" s="85"/>
      <c r="M33" s="110">
        <v>180915.22</v>
      </c>
      <c r="N33" s="85"/>
      <c r="O33" s="54">
        <f t="shared" si="2"/>
        <v>1.5414089951242238</v>
      </c>
      <c r="P33" s="54">
        <f t="shared" si="3"/>
        <v>0.82628554464489612</v>
      </c>
    </row>
    <row r="34" spans="1:16" x14ac:dyDescent="0.2">
      <c r="A34" s="114" t="s">
        <v>336</v>
      </c>
      <c r="B34" s="83"/>
      <c r="C34" s="83"/>
      <c r="D34" s="83"/>
      <c r="E34" s="83"/>
      <c r="F34" s="83"/>
      <c r="G34" s="83"/>
      <c r="H34" s="83"/>
      <c r="I34" s="112">
        <v>117370.03</v>
      </c>
      <c r="J34" s="85"/>
      <c r="K34" s="112" t="s">
        <v>335</v>
      </c>
      <c r="L34" s="85"/>
      <c r="M34" s="112">
        <v>180915.22</v>
      </c>
      <c r="N34" s="85"/>
      <c r="O34" s="55">
        <f t="shared" si="2"/>
        <v>1.5414089951242238</v>
      </c>
      <c r="P34" s="55">
        <f t="shared" si="3"/>
        <v>0.82628554464489612</v>
      </c>
    </row>
    <row r="35" spans="1:16" x14ac:dyDescent="0.2">
      <c r="A35" s="113" t="s">
        <v>337</v>
      </c>
      <c r="B35" s="83"/>
      <c r="C35" s="83"/>
      <c r="D35" s="83"/>
      <c r="E35" s="83"/>
      <c r="F35" s="83"/>
      <c r="G35" s="83"/>
      <c r="H35" s="83"/>
      <c r="I35" s="110" t="s">
        <v>354</v>
      </c>
      <c r="J35" s="85"/>
      <c r="K35" s="110" t="s">
        <v>355</v>
      </c>
      <c r="L35" s="85"/>
      <c r="M35" s="110" t="s">
        <v>356</v>
      </c>
      <c r="N35" s="85"/>
      <c r="O35" s="54">
        <f t="shared" si="2"/>
        <v>0.48105320279687536</v>
      </c>
      <c r="P35" s="54">
        <f t="shared" si="3"/>
        <v>0.9366907917383821</v>
      </c>
    </row>
    <row r="36" spans="1:16" x14ac:dyDescent="0.2">
      <c r="A36" s="114" t="s">
        <v>340</v>
      </c>
      <c r="B36" s="83"/>
      <c r="C36" s="83"/>
      <c r="D36" s="83"/>
      <c r="E36" s="83"/>
      <c r="F36" s="83"/>
      <c r="G36" s="83"/>
      <c r="H36" s="83"/>
      <c r="I36" s="112" t="s">
        <v>354</v>
      </c>
      <c r="J36" s="85"/>
      <c r="K36" s="112" t="s">
        <v>355</v>
      </c>
      <c r="L36" s="85"/>
      <c r="M36" s="112" t="s">
        <v>356</v>
      </c>
      <c r="N36" s="85"/>
      <c r="O36" s="55">
        <f t="shared" si="2"/>
        <v>0.48105320279687536</v>
      </c>
      <c r="P36" s="55">
        <f t="shared" si="3"/>
        <v>0.9366907917383821</v>
      </c>
    </row>
    <row r="37" spans="1:16" x14ac:dyDescent="0.2">
      <c r="A37" s="113" t="s">
        <v>341</v>
      </c>
      <c r="B37" s="83"/>
      <c r="C37" s="83"/>
      <c r="D37" s="83"/>
      <c r="E37" s="83"/>
      <c r="F37" s="83"/>
      <c r="G37" s="83"/>
      <c r="H37" s="83"/>
      <c r="I37" s="110">
        <v>1086403.53</v>
      </c>
      <c r="J37" s="85"/>
      <c r="K37" s="110" t="s">
        <v>359</v>
      </c>
      <c r="L37" s="85"/>
      <c r="M37" s="110">
        <v>3099346.96</v>
      </c>
      <c r="N37" s="85"/>
      <c r="O37" s="54">
        <f t="shared" si="2"/>
        <v>2.8528505977884664</v>
      </c>
      <c r="P37" s="54">
        <f t="shared" si="3"/>
        <v>0.81038424490265493</v>
      </c>
    </row>
    <row r="38" spans="1:16" x14ac:dyDescent="0.2">
      <c r="A38" s="114" t="s">
        <v>342</v>
      </c>
      <c r="B38" s="83"/>
      <c r="C38" s="83"/>
      <c r="D38" s="83"/>
      <c r="E38" s="83"/>
      <c r="F38" s="83"/>
      <c r="G38" s="83"/>
      <c r="H38" s="83"/>
      <c r="I38" s="112" t="s">
        <v>358</v>
      </c>
      <c r="J38" s="85"/>
      <c r="K38" s="112" t="s">
        <v>361</v>
      </c>
      <c r="L38" s="85"/>
      <c r="M38" s="112" t="s">
        <v>360</v>
      </c>
      <c r="N38" s="85"/>
      <c r="O38" s="55">
        <f t="shared" si="2"/>
        <v>2.8574834164453295</v>
      </c>
      <c r="P38" s="55">
        <f t="shared" si="3"/>
        <v>0.81042258697871683</v>
      </c>
    </row>
    <row r="39" spans="1:16" x14ac:dyDescent="0.2">
      <c r="A39" s="114" t="s">
        <v>344</v>
      </c>
      <c r="B39" s="83"/>
      <c r="C39" s="83"/>
      <c r="D39" s="83"/>
      <c r="E39" s="83"/>
      <c r="F39" s="83"/>
      <c r="G39" s="83"/>
      <c r="H39" s="83"/>
      <c r="I39" s="112">
        <v>3026.03</v>
      </c>
      <c r="J39" s="85"/>
      <c r="K39" s="112" t="s">
        <v>98</v>
      </c>
      <c r="L39" s="85"/>
      <c r="M39" s="112">
        <v>3613.72</v>
      </c>
      <c r="N39" s="85"/>
      <c r="O39" s="55">
        <f t="shared" si="2"/>
        <v>1.1942115577175374</v>
      </c>
      <c r="P39" s="55">
        <f t="shared" si="3"/>
        <v>0.77881896551724139</v>
      </c>
    </row>
    <row r="40" spans="1:16" x14ac:dyDescent="0.2">
      <c r="A40" s="113" t="s">
        <v>345</v>
      </c>
      <c r="B40" s="83"/>
      <c r="C40" s="83"/>
      <c r="D40" s="83"/>
      <c r="E40" s="83"/>
      <c r="F40" s="83"/>
      <c r="G40" s="83"/>
      <c r="H40" s="83"/>
      <c r="I40" s="110">
        <v>0</v>
      </c>
      <c r="J40" s="85"/>
      <c r="K40" s="110" t="s">
        <v>363</v>
      </c>
      <c r="L40" s="85"/>
      <c r="M40" s="110" t="s">
        <v>152</v>
      </c>
      <c r="N40" s="85"/>
      <c r="O40" s="54">
        <v>0</v>
      </c>
      <c r="P40" s="54">
        <f t="shared" si="3"/>
        <v>0.99986553980370774</v>
      </c>
    </row>
    <row r="41" spans="1:16" x14ac:dyDescent="0.2">
      <c r="A41" s="114" t="s">
        <v>346</v>
      </c>
      <c r="B41" s="83"/>
      <c r="C41" s="83"/>
      <c r="D41" s="83"/>
      <c r="E41" s="83"/>
      <c r="F41" s="83"/>
      <c r="G41" s="83"/>
      <c r="H41" s="83"/>
      <c r="I41" s="112">
        <v>0</v>
      </c>
      <c r="J41" s="85"/>
      <c r="K41" s="112" t="s">
        <v>363</v>
      </c>
      <c r="L41" s="85"/>
      <c r="M41" s="112" t="s">
        <v>152</v>
      </c>
      <c r="N41" s="85"/>
      <c r="O41" s="55">
        <v>0</v>
      </c>
      <c r="P41" s="55">
        <f t="shared" si="3"/>
        <v>0.99986553980370774</v>
      </c>
    </row>
    <row r="42" spans="1:16" x14ac:dyDescent="0.2">
      <c r="A42" s="109" t="s">
        <v>850</v>
      </c>
      <c r="B42" s="83"/>
      <c r="C42" s="83"/>
      <c r="D42" s="83"/>
      <c r="E42" s="83"/>
      <c r="F42" s="83"/>
      <c r="G42" s="83"/>
      <c r="H42" s="83"/>
      <c r="I42" s="110" t="s">
        <v>365</v>
      </c>
      <c r="J42" s="85"/>
      <c r="K42" s="110" t="s">
        <v>366</v>
      </c>
      <c r="L42" s="85"/>
      <c r="M42" s="110" t="s">
        <v>367</v>
      </c>
      <c r="N42" s="85"/>
      <c r="O42" s="54">
        <f>M42/I42</f>
        <v>0.65792999290931264</v>
      </c>
      <c r="P42" s="54">
        <f t="shared" si="3"/>
        <v>0.66365577594636116</v>
      </c>
    </row>
    <row r="43" spans="1:16" x14ac:dyDescent="0.2">
      <c r="A43" s="111" t="s">
        <v>852</v>
      </c>
      <c r="B43" s="83"/>
      <c r="C43" s="83"/>
      <c r="D43" s="83"/>
      <c r="E43" s="83"/>
      <c r="F43" s="83"/>
      <c r="G43" s="83"/>
      <c r="H43" s="83"/>
      <c r="I43" s="112" t="s">
        <v>365</v>
      </c>
      <c r="J43" s="85"/>
      <c r="K43" s="112" t="s">
        <v>366</v>
      </c>
      <c r="L43" s="85"/>
      <c r="M43" s="112" t="s">
        <v>367</v>
      </c>
      <c r="N43" s="85"/>
      <c r="O43" s="55">
        <f>M43/I43</f>
        <v>0.65792999290931264</v>
      </c>
      <c r="P43" s="55">
        <f t="shared" si="3"/>
        <v>0.66365577594636116</v>
      </c>
    </row>
    <row r="44" spans="1:16" x14ac:dyDescent="0.2">
      <c r="A44" s="97" t="s">
        <v>1</v>
      </c>
      <c r="B44" s="83"/>
      <c r="C44" s="83"/>
      <c r="D44" s="83"/>
      <c r="E44" s="83"/>
      <c r="F44" s="83"/>
      <c r="G44" s="83"/>
      <c r="H44" s="83"/>
      <c r="I44" s="97" t="s">
        <v>1</v>
      </c>
      <c r="J44" s="83"/>
      <c r="K44" s="97" t="s">
        <v>1</v>
      </c>
      <c r="L44" s="83"/>
      <c r="M44" s="97" t="s">
        <v>1</v>
      </c>
      <c r="N44" s="83"/>
      <c r="O44" s="15" t="s">
        <v>1</v>
      </c>
      <c r="P44" s="15" t="s">
        <v>1</v>
      </c>
    </row>
  </sheetData>
  <mergeCells count="139">
    <mergeCell ref="A2:B2"/>
    <mergeCell ref="A3:B3"/>
    <mergeCell ref="A4:B4"/>
    <mergeCell ref="A5:B5"/>
    <mergeCell ref="A7:P7"/>
    <mergeCell ref="A8:P8"/>
    <mergeCell ref="A9:P9"/>
    <mergeCell ref="A12:H12"/>
    <mergeCell ref="I12:J12"/>
    <mergeCell ref="K12:L12"/>
    <mergeCell ref="M12:N12"/>
    <mergeCell ref="A13:H13"/>
    <mergeCell ref="I13:J13"/>
    <mergeCell ref="K13:L13"/>
    <mergeCell ref="M13:N13"/>
    <mergeCell ref="A14:H14"/>
    <mergeCell ref="I14:J14"/>
    <mergeCell ref="K14:L14"/>
    <mergeCell ref="M14:N14"/>
    <mergeCell ref="A15:H15"/>
    <mergeCell ref="I15:J15"/>
    <mergeCell ref="K15:L15"/>
    <mergeCell ref="M15:N15"/>
    <mergeCell ref="A16:H16"/>
    <mergeCell ref="I16:J16"/>
    <mergeCell ref="K16:L16"/>
    <mergeCell ref="M16:N16"/>
    <mergeCell ref="A17:H17"/>
    <mergeCell ref="I17:J17"/>
    <mergeCell ref="K17:L17"/>
    <mergeCell ref="M17:N17"/>
    <mergeCell ref="A18:H18"/>
    <mergeCell ref="I18:J18"/>
    <mergeCell ref="K18:L18"/>
    <mergeCell ref="M18:N18"/>
    <mergeCell ref="A19:H19"/>
    <mergeCell ref="I19:J19"/>
    <mergeCell ref="K19:L19"/>
    <mergeCell ref="M19:N19"/>
    <mergeCell ref="A20:H20"/>
    <mergeCell ref="I20:J20"/>
    <mergeCell ref="K20:L20"/>
    <mergeCell ref="M20:N20"/>
    <mergeCell ref="A21:H21"/>
    <mergeCell ref="I21:J21"/>
    <mergeCell ref="K21:L21"/>
    <mergeCell ref="M21:N21"/>
    <mergeCell ref="A22:H22"/>
    <mergeCell ref="I22:J22"/>
    <mergeCell ref="K22:L22"/>
    <mergeCell ref="M22:N22"/>
    <mergeCell ref="A23:H23"/>
    <mergeCell ref="I23:J23"/>
    <mergeCell ref="K23:L23"/>
    <mergeCell ref="M23:N23"/>
    <mergeCell ref="A24:H24"/>
    <mergeCell ref="I24:J24"/>
    <mergeCell ref="K24:L24"/>
    <mergeCell ref="M24:N24"/>
    <mergeCell ref="A25:H25"/>
    <mergeCell ref="I25:J25"/>
    <mergeCell ref="K25:L25"/>
    <mergeCell ref="M25:N25"/>
    <mergeCell ref="A26:H26"/>
    <mergeCell ref="I26:J26"/>
    <mergeCell ref="K26:L26"/>
    <mergeCell ref="M26:N26"/>
    <mergeCell ref="A27:H27"/>
    <mergeCell ref="I27:J27"/>
    <mergeCell ref="K27:L27"/>
    <mergeCell ref="M27:N27"/>
    <mergeCell ref="A28:H28"/>
    <mergeCell ref="I28:J28"/>
    <mergeCell ref="K28:L28"/>
    <mergeCell ref="M28:N28"/>
    <mergeCell ref="A29:H29"/>
    <mergeCell ref="I29:J29"/>
    <mergeCell ref="K29:L29"/>
    <mergeCell ref="M29:N29"/>
    <mergeCell ref="A30:H30"/>
    <mergeCell ref="I30:J30"/>
    <mergeCell ref="K30:L30"/>
    <mergeCell ref="M30:N30"/>
    <mergeCell ref="A31:H31"/>
    <mergeCell ref="I31:J31"/>
    <mergeCell ref="K31:L31"/>
    <mergeCell ref="M31:N31"/>
    <mergeCell ref="A32:H32"/>
    <mergeCell ref="I32:J32"/>
    <mergeCell ref="K32:L32"/>
    <mergeCell ref="M32:N32"/>
    <mergeCell ref="A33:H33"/>
    <mergeCell ref="I33:J33"/>
    <mergeCell ref="K33:L33"/>
    <mergeCell ref="M33:N33"/>
    <mergeCell ref="A34:H34"/>
    <mergeCell ref="I34:J34"/>
    <mergeCell ref="K34:L34"/>
    <mergeCell ref="M34:N34"/>
    <mergeCell ref="A35:H35"/>
    <mergeCell ref="I35:J35"/>
    <mergeCell ref="K35:L35"/>
    <mergeCell ref="M35:N35"/>
    <mergeCell ref="A36:H36"/>
    <mergeCell ref="I36:J36"/>
    <mergeCell ref="K36:L36"/>
    <mergeCell ref="M36:N36"/>
    <mergeCell ref="A37:H37"/>
    <mergeCell ref="I37:J37"/>
    <mergeCell ref="K37:L37"/>
    <mergeCell ref="M37:N37"/>
    <mergeCell ref="A38:H38"/>
    <mergeCell ref="I38:J38"/>
    <mergeCell ref="K38:L38"/>
    <mergeCell ref="M38:N38"/>
    <mergeCell ref="A39:H39"/>
    <mergeCell ref="I39:J39"/>
    <mergeCell ref="K39:L39"/>
    <mergeCell ref="M39:N39"/>
    <mergeCell ref="K43:L43"/>
    <mergeCell ref="M43:N43"/>
    <mergeCell ref="A40:H40"/>
    <mergeCell ref="I40:J40"/>
    <mergeCell ref="K40:L40"/>
    <mergeCell ref="M40:N40"/>
    <mergeCell ref="A41:H41"/>
    <mergeCell ref="I41:J41"/>
    <mergeCell ref="K41:L41"/>
    <mergeCell ref="M41:N41"/>
    <mergeCell ref="A44:H44"/>
    <mergeCell ref="I44:J44"/>
    <mergeCell ref="K44:L44"/>
    <mergeCell ref="M44:N44"/>
    <mergeCell ref="A42:H42"/>
    <mergeCell ref="I42:J42"/>
    <mergeCell ref="K42:L42"/>
    <mergeCell ref="M42:N42"/>
    <mergeCell ref="A43:H43"/>
    <mergeCell ref="I43:J43"/>
  </mergeCells>
  <printOptions horizontalCentered="1"/>
  <pageMargins left="0.35433070866141736" right="0.35433070866141736" top="0.78740157480314965" bottom="0.78740157480314965" header="0.31496062992125984" footer="0.31496062992125984"/>
  <pageSetup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workbookViewId="0">
      <selection activeCell="O21" sqref="O21"/>
    </sheetView>
  </sheetViews>
  <sheetFormatPr defaultRowHeight="12.75" x14ac:dyDescent="0.2"/>
  <cols>
    <col min="6" max="6" width="46.7109375" customWidth="1"/>
    <col min="7" max="7" width="5" customWidth="1"/>
    <col min="8" max="8" width="7.85546875" customWidth="1"/>
    <col min="9" max="9" width="6.42578125" customWidth="1"/>
    <col min="10" max="10" width="6.85546875" customWidth="1"/>
    <col min="11" max="11" width="5.85546875" customWidth="1"/>
    <col min="12" max="12" width="7.140625" customWidth="1"/>
    <col min="13" max="13" width="10.5703125" customWidth="1"/>
    <col min="14" max="14" width="9" customWidth="1"/>
  </cols>
  <sheetData>
    <row r="2" spans="1:14" x14ac:dyDescent="0.2">
      <c r="A2" s="83" t="s">
        <v>0</v>
      </c>
      <c r="B2" s="83"/>
      <c r="C2" s="2"/>
      <c r="D2" s="3"/>
    </row>
    <row r="3" spans="1:14" x14ac:dyDescent="0.2">
      <c r="A3" s="83" t="s">
        <v>2</v>
      </c>
      <c r="B3" s="83"/>
    </row>
    <row r="4" spans="1:14" x14ac:dyDescent="0.2">
      <c r="A4" s="83" t="s">
        <v>3</v>
      </c>
      <c r="B4" s="83"/>
    </row>
    <row r="5" spans="1:14" x14ac:dyDescent="0.2">
      <c r="A5" s="83" t="s">
        <v>4</v>
      </c>
      <c r="B5" s="83"/>
    </row>
    <row r="8" spans="1:14" s="8" customFormat="1" ht="18" x14ac:dyDescent="0.25">
      <c r="A8" s="143" t="s">
        <v>369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x14ac:dyDescent="0.2">
      <c r="A9" s="94" t="s">
        <v>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x14ac:dyDescent="0.2">
      <c r="A10" s="13"/>
    </row>
    <row r="11" spans="1:14" x14ac:dyDescent="0.2">
      <c r="A11" s="13"/>
    </row>
    <row r="12" spans="1:14" x14ac:dyDescent="0.2">
      <c r="A12" s="94" t="s">
        <v>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x14ac:dyDescent="0.2">
      <c r="A13" s="134" t="s">
        <v>370</v>
      </c>
      <c r="B13" s="135"/>
      <c r="C13" s="135"/>
      <c r="D13" s="135"/>
      <c r="E13" s="135"/>
      <c r="F13" s="135"/>
      <c r="G13" s="136" t="s">
        <v>841</v>
      </c>
      <c r="H13" s="135"/>
      <c r="I13" s="136" t="s">
        <v>842</v>
      </c>
      <c r="J13" s="135"/>
      <c r="K13" s="136" t="s">
        <v>841</v>
      </c>
      <c r="L13" s="135"/>
      <c r="M13" s="29" t="s">
        <v>843</v>
      </c>
      <c r="N13" s="30" t="s">
        <v>843</v>
      </c>
    </row>
    <row r="14" spans="1:14" x14ac:dyDescent="0.2">
      <c r="A14" s="140"/>
      <c r="B14" s="141"/>
      <c r="C14" s="141"/>
      <c r="D14" s="141"/>
      <c r="E14" s="141"/>
      <c r="F14" s="141"/>
      <c r="G14" s="142" t="s">
        <v>840</v>
      </c>
      <c r="H14" s="141"/>
      <c r="I14" s="142" t="s">
        <v>839</v>
      </c>
      <c r="J14" s="141"/>
      <c r="K14" s="142" t="s">
        <v>839</v>
      </c>
      <c r="L14" s="141"/>
      <c r="M14" s="31" t="s">
        <v>838</v>
      </c>
      <c r="N14" s="32" t="s">
        <v>837</v>
      </c>
    </row>
    <row r="15" spans="1:14" x14ac:dyDescent="0.2">
      <c r="A15" s="137" t="s">
        <v>1</v>
      </c>
      <c r="B15" s="138"/>
      <c r="C15" s="138"/>
      <c r="D15" s="138"/>
      <c r="E15" s="138"/>
      <c r="F15" s="138"/>
      <c r="G15" s="139" t="s">
        <v>14</v>
      </c>
      <c r="H15" s="138"/>
      <c r="I15" s="139" t="s">
        <v>15</v>
      </c>
      <c r="J15" s="138"/>
      <c r="K15" s="139" t="s">
        <v>16</v>
      </c>
      <c r="L15" s="138"/>
      <c r="M15" s="33" t="s">
        <v>17</v>
      </c>
      <c r="N15" s="34" t="s">
        <v>18</v>
      </c>
    </row>
    <row r="16" spans="1:14" ht="21" customHeight="1" x14ac:dyDescent="0.2">
      <c r="A16" s="130" t="s">
        <v>373</v>
      </c>
      <c r="B16" s="131"/>
      <c r="C16" s="131"/>
      <c r="D16" s="131"/>
      <c r="E16" s="131"/>
      <c r="F16" s="131"/>
      <c r="G16" s="132">
        <v>6037594.4000000004</v>
      </c>
      <c r="H16" s="133"/>
      <c r="I16" s="132" t="s">
        <v>26</v>
      </c>
      <c r="J16" s="133"/>
      <c r="K16" s="132">
        <v>8150916.3700000001</v>
      </c>
      <c r="L16" s="133"/>
      <c r="M16" s="57">
        <f t="shared" ref="M16:M39" si="0">K16/G16</f>
        <v>1.3500271515423428</v>
      </c>
      <c r="N16" s="58">
        <f t="shared" ref="N16:N39" si="1">K16/I16</f>
        <v>0.87545514468089225</v>
      </c>
    </row>
    <row r="17" spans="1:14" x14ac:dyDescent="0.2">
      <c r="A17" s="125" t="s">
        <v>374</v>
      </c>
      <c r="B17" s="126"/>
      <c r="C17" s="126"/>
      <c r="D17" s="126"/>
      <c r="E17" s="126"/>
      <c r="F17" s="126"/>
      <c r="G17" s="127" t="s">
        <v>375</v>
      </c>
      <c r="H17" s="128"/>
      <c r="I17" s="127" t="s">
        <v>376</v>
      </c>
      <c r="J17" s="128"/>
      <c r="K17" s="127" t="s">
        <v>377</v>
      </c>
      <c r="L17" s="128"/>
      <c r="M17" s="59">
        <f t="shared" si="0"/>
        <v>1.0562606668617731</v>
      </c>
      <c r="N17" s="59">
        <f t="shared" si="1"/>
        <v>0.94160235765124556</v>
      </c>
    </row>
    <row r="18" spans="1:14" x14ac:dyDescent="0.2">
      <c r="A18" s="121" t="s">
        <v>378</v>
      </c>
      <c r="B18" s="122"/>
      <c r="C18" s="122"/>
      <c r="D18" s="122"/>
      <c r="E18" s="122"/>
      <c r="F18" s="122"/>
      <c r="G18" s="123" t="s">
        <v>379</v>
      </c>
      <c r="H18" s="124"/>
      <c r="I18" s="123" t="s">
        <v>380</v>
      </c>
      <c r="J18" s="124"/>
      <c r="K18" s="123" t="s">
        <v>381</v>
      </c>
      <c r="L18" s="124"/>
      <c r="M18" s="60">
        <f t="shared" si="0"/>
        <v>10.575903018194921</v>
      </c>
      <c r="N18" s="60">
        <f t="shared" si="1"/>
        <v>0.93966737588652482</v>
      </c>
    </row>
    <row r="19" spans="1:14" x14ac:dyDescent="0.2">
      <c r="A19" s="121" t="s">
        <v>382</v>
      </c>
      <c r="B19" s="122"/>
      <c r="C19" s="122"/>
      <c r="D19" s="122"/>
      <c r="E19" s="122"/>
      <c r="F19" s="122"/>
      <c r="G19" s="123" t="s">
        <v>383</v>
      </c>
      <c r="H19" s="124"/>
      <c r="I19" s="123" t="s">
        <v>384</v>
      </c>
      <c r="J19" s="124"/>
      <c r="K19" s="123" t="s">
        <v>385</v>
      </c>
      <c r="L19" s="124"/>
      <c r="M19" s="60">
        <f t="shared" si="0"/>
        <v>0.98632003088629638</v>
      </c>
      <c r="N19" s="60">
        <f t="shared" si="1"/>
        <v>0.94175513158947288</v>
      </c>
    </row>
    <row r="20" spans="1:14" x14ac:dyDescent="0.2">
      <c r="A20" s="125" t="s">
        <v>386</v>
      </c>
      <c r="B20" s="126"/>
      <c r="C20" s="126"/>
      <c r="D20" s="126"/>
      <c r="E20" s="126"/>
      <c r="F20" s="126"/>
      <c r="G20" s="127" t="s">
        <v>387</v>
      </c>
      <c r="H20" s="128"/>
      <c r="I20" s="127" t="s">
        <v>225</v>
      </c>
      <c r="J20" s="128"/>
      <c r="K20" s="127" t="s">
        <v>225</v>
      </c>
      <c r="L20" s="128"/>
      <c r="M20" s="59">
        <f t="shared" si="0"/>
        <v>0.48092645672623741</v>
      </c>
      <c r="N20" s="59">
        <f t="shared" si="1"/>
        <v>1</v>
      </c>
    </row>
    <row r="21" spans="1:14" x14ac:dyDescent="0.2">
      <c r="A21" s="121" t="s">
        <v>388</v>
      </c>
      <c r="B21" s="122"/>
      <c r="C21" s="122"/>
      <c r="D21" s="122"/>
      <c r="E21" s="122"/>
      <c r="F21" s="122"/>
      <c r="G21" s="123" t="s">
        <v>387</v>
      </c>
      <c r="H21" s="124"/>
      <c r="I21" s="123" t="s">
        <v>225</v>
      </c>
      <c r="J21" s="124"/>
      <c r="K21" s="123" t="s">
        <v>225</v>
      </c>
      <c r="L21" s="124"/>
      <c r="M21" s="60">
        <f t="shared" si="0"/>
        <v>0.48092645672623741</v>
      </c>
      <c r="N21" s="60">
        <f t="shared" si="1"/>
        <v>1</v>
      </c>
    </row>
    <row r="22" spans="1:14" x14ac:dyDescent="0.2">
      <c r="A22" s="125" t="s">
        <v>389</v>
      </c>
      <c r="B22" s="126"/>
      <c r="C22" s="126"/>
      <c r="D22" s="126"/>
      <c r="E22" s="126"/>
      <c r="F22" s="126"/>
      <c r="G22" s="127" t="s">
        <v>390</v>
      </c>
      <c r="H22" s="128"/>
      <c r="I22" s="127" t="s">
        <v>391</v>
      </c>
      <c r="J22" s="128"/>
      <c r="K22" s="127" t="s">
        <v>392</v>
      </c>
      <c r="L22" s="128"/>
      <c r="M22" s="59">
        <f t="shared" si="0"/>
        <v>3.887900229910406</v>
      </c>
      <c r="N22" s="59">
        <f t="shared" si="1"/>
        <v>0.99325808510638292</v>
      </c>
    </row>
    <row r="23" spans="1:14" x14ac:dyDescent="0.2">
      <c r="A23" s="121" t="s">
        <v>394</v>
      </c>
      <c r="B23" s="122"/>
      <c r="C23" s="122"/>
      <c r="D23" s="122"/>
      <c r="E23" s="122"/>
      <c r="F23" s="122"/>
      <c r="G23" s="123" t="s">
        <v>390</v>
      </c>
      <c r="H23" s="124"/>
      <c r="I23" s="123" t="s">
        <v>391</v>
      </c>
      <c r="J23" s="124"/>
      <c r="K23" s="123" t="s">
        <v>392</v>
      </c>
      <c r="L23" s="124"/>
      <c r="M23" s="60">
        <f t="shared" si="0"/>
        <v>3.887900229910406</v>
      </c>
      <c r="N23" s="60">
        <f t="shared" si="1"/>
        <v>0.99325808510638292</v>
      </c>
    </row>
    <row r="24" spans="1:14" x14ac:dyDescent="0.2">
      <c r="A24" s="125" t="s">
        <v>395</v>
      </c>
      <c r="B24" s="126"/>
      <c r="C24" s="126"/>
      <c r="D24" s="126"/>
      <c r="E24" s="126"/>
      <c r="F24" s="126"/>
      <c r="G24" s="127" t="s">
        <v>396</v>
      </c>
      <c r="H24" s="128"/>
      <c r="I24" s="127" t="s">
        <v>66</v>
      </c>
      <c r="J24" s="128"/>
      <c r="K24" s="127" t="s">
        <v>397</v>
      </c>
      <c r="L24" s="128"/>
      <c r="M24" s="59">
        <f t="shared" si="0"/>
        <v>0.43961204510358087</v>
      </c>
      <c r="N24" s="59">
        <f t="shared" si="1"/>
        <v>0.97341451612903218</v>
      </c>
    </row>
    <row r="25" spans="1:14" x14ac:dyDescent="0.2">
      <c r="A25" s="129" t="s">
        <v>857</v>
      </c>
      <c r="B25" s="122"/>
      <c r="C25" s="122"/>
      <c r="D25" s="122"/>
      <c r="E25" s="122"/>
      <c r="F25" s="122"/>
      <c r="G25" s="123" t="s">
        <v>396</v>
      </c>
      <c r="H25" s="124"/>
      <c r="I25" s="123" t="s">
        <v>66</v>
      </c>
      <c r="J25" s="124"/>
      <c r="K25" s="123" t="s">
        <v>397</v>
      </c>
      <c r="L25" s="124"/>
      <c r="M25" s="60">
        <f t="shared" si="0"/>
        <v>0.43961204510358087</v>
      </c>
      <c r="N25" s="60">
        <f t="shared" si="1"/>
        <v>0.97341451612903218</v>
      </c>
    </row>
    <row r="26" spans="1:14" x14ac:dyDescent="0.2">
      <c r="A26" s="125" t="s">
        <v>399</v>
      </c>
      <c r="B26" s="126"/>
      <c r="C26" s="126"/>
      <c r="D26" s="126"/>
      <c r="E26" s="126"/>
      <c r="F26" s="126"/>
      <c r="G26" s="127" t="s">
        <v>400</v>
      </c>
      <c r="H26" s="128"/>
      <c r="I26" s="127" t="s">
        <v>401</v>
      </c>
      <c r="J26" s="128"/>
      <c r="K26" s="127" t="s">
        <v>402</v>
      </c>
      <c r="L26" s="128"/>
      <c r="M26" s="59">
        <f t="shared" si="0"/>
        <v>1.0260368361473731</v>
      </c>
      <c r="N26" s="59">
        <f t="shared" si="1"/>
        <v>0.98410766610831946</v>
      </c>
    </row>
    <row r="27" spans="1:14" x14ac:dyDescent="0.2">
      <c r="A27" s="121" t="s">
        <v>403</v>
      </c>
      <c r="B27" s="122"/>
      <c r="C27" s="122"/>
      <c r="D27" s="122"/>
      <c r="E27" s="122"/>
      <c r="F27" s="122"/>
      <c r="G27" s="123" t="s">
        <v>404</v>
      </c>
      <c r="H27" s="124"/>
      <c r="I27" s="123" t="s">
        <v>405</v>
      </c>
      <c r="J27" s="124"/>
      <c r="K27" s="123" t="s">
        <v>406</v>
      </c>
      <c r="L27" s="124"/>
      <c r="M27" s="60">
        <f t="shared" si="0"/>
        <v>8.4253484696077017</v>
      </c>
      <c r="N27" s="60">
        <f t="shared" si="1"/>
        <v>0.97719999999999996</v>
      </c>
    </row>
    <row r="28" spans="1:14" x14ac:dyDescent="0.2">
      <c r="A28" s="121" t="s">
        <v>408</v>
      </c>
      <c r="B28" s="122"/>
      <c r="C28" s="122"/>
      <c r="D28" s="122"/>
      <c r="E28" s="122"/>
      <c r="F28" s="122"/>
      <c r="G28" s="123" t="s">
        <v>409</v>
      </c>
      <c r="H28" s="124"/>
      <c r="I28" s="123" t="s">
        <v>410</v>
      </c>
      <c r="J28" s="124"/>
      <c r="K28" s="123" t="s">
        <v>411</v>
      </c>
      <c r="L28" s="124"/>
      <c r="M28" s="60">
        <f t="shared" si="0"/>
        <v>0.87306198158082304</v>
      </c>
      <c r="N28" s="60">
        <f t="shared" si="1"/>
        <v>0.98549753856472166</v>
      </c>
    </row>
    <row r="29" spans="1:14" x14ac:dyDescent="0.2">
      <c r="A29" s="125" t="s">
        <v>412</v>
      </c>
      <c r="B29" s="126"/>
      <c r="C29" s="126"/>
      <c r="D29" s="126"/>
      <c r="E29" s="126"/>
      <c r="F29" s="126"/>
      <c r="G29" s="127" t="s">
        <v>413</v>
      </c>
      <c r="H29" s="128"/>
      <c r="I29" s="127" t="s">
        <v>414</v>
      </c>
      <c r="J29" s="128"/>
      <c r="K29" s="127" t="s">
        <v>415</v>
      </c>
      <c r="L29" s="128"/>
      <c r="M29" s="59">
        <f t="shared" si="0"/>
        <v>1.2678422793675308</v>
      </c>
      <c r="N29" s="59">
        <f t="shared" si="1"/>
        <v>0.98819413151072355</v>
      </c>
    </row>
    <row r="30" spans="1:14" x14ac:dyDescent="0.2">
      <c r="A30" s="121" t="s">
        <v>416</v>
      </c>
      <c r="B30" s="122"/>
      <c r="C30" s="122"/>
      <c r="D30" s="122"/>
      <c r="E30" s="122"/>
      <c r="F30" s="122"/>
      <c r="G30" s="123" t="s">
        <v>417</v>
      </c>
      <c r="H30" s="124"/>
      <c r="I30" s="123" t="s">
        <v>418</v>
      </c>
      <c r="J30" s="124"/>
      <c r="K30" s="123" t="s">
        <v>419</v>
      </c>
      <c r="L30" s="124"/>
      <c r="M30" s="60">
        <f t="shared" si="0"/>
        <v>1.2317672265635404</v>
      </c>
      <c r="N30" s="60">
        <f t="shared" si="1"/>
        <v>0.99422459119496853</v>
      </c>
    </row>
    <row r="31" spans="1:14" x14ac:dyDescent="0.2">
      <c r="A31" s="121" t="s">
        <v>420</v>
      </c>
      <c r="B31" s="122"/>
      <c r="C31" s="122"/>
      <c r="D31" s="122"/>
      <c r="E31" s="122"/>
      <c r="F31" s="122"/>
      <c r="G31" s="123" t="s">
        <v>421</v>
      </c>
      <c r="H31" s="124"/>
      <c r="I31" s="123" t="s">
        <v>422</v>
      </c>
      <c r="J31" s="124"/>
      <c r="K31" s="123" t="s">
        <v>423</v>
      </c>
      <c r="L31" s="124"/>
      <c r="M31" s="60">
        <f t="shared" si="0"/>
        <v>1.3416666666666666</v>
      </c>
      <c r="N31" s="60">
        <f t="shared" si="1"/>
        <v>0.99875930521091816</v>
      </c>
    </row>
    <row r="32" spans="1:14" x14ac:dyDescent="0.2">
      <c r="A32" s="121" t="s">
        <v>425</v>
      </c>
      <c r="B32" s="122"/>
      <c r="C32" s="122"/>
      <c r="D32" s="122"/>
      <c r="E32" s="122"/>
      <c r="F32" s="122"/>
      <c r="G32" s="123" t="s">
        <v>426</v>
      </c>
      <c r="H32" s="124"/>
      <c r="I32" s="123" t="s">
        <v>427</v>
      </c>
      <c r="J32" s="124"/>
      <c r="K32" s="123" t="s">
        <v>428</v>
      </c>
      <c r="L32" s="124"/>
      <c r="M32" s="60">
        <f t="shared" si="0"/>
        <v>1.7412832614660916</v>
      </c>
      <c r="N32" s="60">
        <f t="shared" si="1"/>
        <v>0.92851454849498327</v>
      </c>
    </row>
    <row r="33" spans="1:14" x14ac:dyDescent="0.2">
      <c r="A33" s="125" t="s">
        <v>429</v>
      </c>
      <c r="B33" s="126"/>
      <c r="C33" s="126"/>
      <c r="D33" s="126"/>
      <c r="E33" s="126"/>
      <c r="F33" s="126"/>
      <c r="G33" s="127">
        <v>1028935.42</v>
      </c>
      <c r="H33" s="128"/>
      <c r="I33" s="127" t="s">
        <v>430</v>
      </c>
      <c r="J33" s="128"/>
      <c r="K33" s="127">
        <v>2711181.88</v>
      </c>
      <c r="L33" s="128"/>
      <c r="M33" s="59">
        <f t="shared" si="0"/>
        <v>2.6349388186092377</v>
      </c>
      <c r="N33" s="59">
        <f t="shared" si="1"/>
        <v>0.7297362736152494</v>
      </c>
    </row>
    <row r="34" spans="1:14" x14ac:dyDescent="0.2">
      <c r="A34" s="121" t="s">
        <v>431</v>
      </c>
      <c r="B34" s="122"/>
      <c r="C34" s="122"/>
      <c r="D34" s="122"/>
      <c r="E34" s="122"/>
      <c r="F34" s="122"/>
      <c r="G34" s="123">
        <v>977047.59</v>
      </c>
      <c r="H34" s="124"/>
      <c r="I34" s="123" t="s">
        <v>432</v>
      </c>
      <c r="J34" s="124"/>
      <c r="K34" s="123">
        <v>2644122.6800000002</v>
      </c>
      <c r="L34" s="124"/>
      <c r="M34" s="60">
        <f t="shared" si="0"/>
        <v>2.7062373491960616</v>
      </c>
      <c r="N34" s="60">
        <f t="shared" si="1"/>
        <v>0.72591075884902911</v>
      </c>
    </row>
    <row r="35" spans="1:14" x14ac:dyDescent="0.2">
      <c r="A35" s="121" t="s">
        <v>433</v>
      </c>
      <c r="B35" s="122"/>
      <c r="C35" s="122"/>
      <c r="D35" s="122"/>
      <c r="E35" s="122"/>
      <c r="F35" s="122"/>
      <c r="G35" s="123" t="s">
        <v>434</v>
      </c>
      <c r="H35" s="124"/>
      <c r="I35" s="123" t="s">
        <v>435</v>
      </c>
      <c r="J35" s="124"/>
      <c r="K35" s="123" t="s">
        <v>436</v>
      </c>
      <c r="L35" s="124"/>
      <c r="M35" s="60">
        <f t="shared" si="0"/>
        <v>1.2923878296702713</v>
      </c>
      <c r="N35" s="60">
        <f t="shared" si="1"/>
        <v>0.92114285714285715</v>
      </c>
    </row>
    <row r="36" spans="1:14" x14ac:dyDescent="0.2">
      <c r="A36" s="125" t="s">
        <v>437</v>
      </c>
      <c r="B36" s="126"/>
      <c r="C36" s="126"/>
      <c r="D36" s="126"/>
      <c r="E36" s="126"/>
      <c r="F36" s="126"/>
      <c r="G36" s="127" t="s">
        <v>438</v>
      </c>
      <c r="H36" s="128"/>
      <c r="I36" s="127" t="s">
        <v>439</v>
      </c>
      <c r="J36" s="128"/>
      <c r="K36" s="127" t="s">
        <v>440</v>
      </c>
      <c r="L36" s="128"/>
      <c r="M36" s="59">
        <f t="shared" si="0"/>
        <v>0.95382203627111883</v>
      </c>
      <c r="N36" s="59">
        <f t="shared" si="1"/>
        <v>0.96607214487832482</v>
      </c>
    </row>
    <row r="37" spans="1:14" x14ac:dyDescent="0.2">
      <c r="A37" s="121" t="s">
        <v>441</v>
      </c>
      <c r="B37" s="122"/>
      <c r="C37" s="122"/>
      <c r="D37" s="122"/>
      <c r="E37" s="122"/>
      <c r="F37" s="122"/>
      <c r="G37" s="123" t="s">
        <v>442</v>
      </c>
      <c r="H37" s="124"/>
      <c r="I37" s="123" t="s">
        <v>443</v>
      </c>
      <c r="J37" s="124"/>
      <c r="K37" s="123" t="s">
        <v>444</v>
      </c>
      <c r="L37" s="124"/>
      <c r="M37" s="60">
        <f t="shared" si="0"/>
        <v>0.93423951794794791</v>
      </c>
      <c r="N37" s="60">
        <f t="shared" si="1"/>
        <v>0.97880308339173094</v>
      </c>
    </row>
    <row r="38" spans="1:14" x14ac:dyDescent="0.2">
      <c r="A38" s="121" t="s">
        <v>446</v>
      </c>
      <c r="B38" s="122"/>
      <c r="C38" s="122"/>
      <c r="D38" s="122"/>
      <c r="E38" s="122"/>
      <c r="F38" s="122"/>
      <c r="G38" s="123" t="s">
        <v>447</v>
      </c>
      <c r="H38" s="124"/>
      <c r="I38" s="123" t="s">
        <v>448</v>
      </c>
      <c r="J38" s="124"/>
      <c r="K38" s="123" t="s">
        <v>449</v>
      </c>
      <c r="L38" s="124"/>
      <c r="M38" s="60">
        <f t="shared" si="0"/>
        <v>1.3478260869565217</v>
      </c>
      <c r="N38" s="60">
        <f t="shared" si="1"/>
        <v>0.93</v>
      </c>
    </row>
    <row r="39" spans="1:14" x14ac:dyDescent="0.2">
      <c r="A39" s="121" t="s">
        <v>451</v>
      </c>
      <c r="B39" s="122"/>
      <c r="C39" s="122"/>
      <c r="D39" s="122"/>
      <c r="E39" s="122"/>
      <c r="F39" s="122"/>
      <c r="G39" s="123" t="s">
        <v>452</v>
      </c>
      <c r="H39" s="124"/>
      <c r="I39" s="123" t="s">
        <v>453</v>
      </c>
      <c r="J39" s="124"/>
      <c r="K39" s="123" t="s">
        <v>454</v>
      </c>
      <c r="L39" s="124"/>
      <c r="M39" s="60">
        <f t="shared" si="0"/>
        <v>0.79359680174643354</v>
      </c>
      <c r="N39" s="60">
        <f t="shared" si="1"/>
        <v>0.88783914285714283</v>
      </c>
    </row>
  </sheetData>
  <mergeCells count="115">
    <mergeCell ref="I14:J14"/>
    <mergeCell ref="K14:L14"/>
    <mergeCell ref="A2:B2"/>
    <mergeCell ref="A3:B3"/>
    <mergeCell ref="A4:B4"/>
    <mergeCell ref="A5:B5"/>
    <mergeCell ref="A8:N8"/>
    <mergeCell ref="A9:N9"/>
    <mergeCell ref="A12:N12"/>
    <mergeCell ref="A13:F13"/>
    <mergeCell ref="G13:H13"/>
    <mergeCell ref="I13:J13"/>
    <mergeCell ref="K13:L13"/>
    <mergeCell ref="A15:F15"/>
    <mergeCell ref="G15:H15"/>
    <mergeCell ref="I15:J15"/>
    <mergeCell ref="K15:L15"/>
    <mergeCell ref="A14:F14"/>
    <mergeCell ref="G14:H14"/>
    <mergeCell ref="A16:F16"/>
    <mergeCell ref="G16:H16"/>
    <mergeCell ref="I16:J16"/>
    <mergeCell ref="K16:L16"/>
    <mergeCell ref="A17:F17"/>
    <mergeCell ref="G17:H17"/>
    <mergeCell ref="I17:J17"/>
    <mergeCell ref="K17:L17"/>
    <mergeCell ref="A18:F18"/>
    <mergeCell ref="G18:H18"/>
    <mergeCell ref="I18:J18"/>
    <mergeCell ref="K18:L18"/>
    <mergeCell ref="A19:F19"/>
    <mergeCell ref="G19:H19"/>
    <mergeCell ref="I19:J19"/>
    <mergeCell ref="K19:L19"/>
    <mergeCell ref="A20:F20"/>
    <mergeCell ref="G20:H20"/>
    <mergeCell ref="I20:J20"/>
    <mergeCell ref="K20:L20"/>
    <mergeCell ref="A21:F21"/>
    <mergeCell ref="G21:H21"/>
    <mergeCell ref="I21:J21"/>
    <mergeCell ref="K21:L21"/>
    <mergeCell ref="A22:F22"/>
    <mergeCell ref="G22:H22"/>
    <mergeCell ref="I22:J22"/>
    <mergeCell ref="K22:L22"/>
    <mergeCell ref="A23:F23"/>
    <mergeCell ref="G23:H23"/>
    <mergeCell ref="I23:J23"/>
    <mergeCell ref="K23:L23"/>
    <mergeCell ref="A24:F24"/>
    <mergeCell ref="G24:H24"/>
    <mergeCell ref="I24:J24"/>
    <mergeCell ref="K24:L24"/>
    <mergeCell ref="A25:F25"/>
    <mergeCell ref="G25:H25"/>
    <mergeCell ref="I25:J25"/>
    <mergeCell ref="K25:L25"/>
    <mergeCell ref="A26:F26"/>
    <mergeCell ref="G26:H26"/>
    <mergeCell ref="I26:J26"/>
    <mergeCell ref="K26:L26"/>
    <mergeCell ref="A27:F27"/>
    <mergeCell ref="G27:H27"/>
    <mergeCell ref="I27:J27"/>
    <mergeCell ref="K27:L27"/>
    <mergeCell ref="A28:F28"/>
    <mergeCell ref="G28:H28"/>
    <mergeCell ref="I28:J28"/>
    <mergeCell ref="K28:L28"/>
    <mergeCell ref="A29:F29"/>
    <mergeCell ref="G29:H29"/>
    <mergeCell ref="I29:J29"/>
    <mergeCell ref="K29:L29"/>
    <mergeCell ref="A30:F30"/>
    <mergeCell ref="G30:H30"/>
    <mergeCell ref="I30:J30"/>
    <mergeCell ref="K30:L30"/>
    <mergeCell ref="A31:F31"/>
    <mergeCell ref="G31:H31"/>
    <mergeCell ref="I31:J31"/>
    <mergeCell ref="K31:L31"/>
    <mergeCell ref="A32:F32"/>
    <mergeCell ref="G32:H32"/>
    <mergeCell ref="I32:J32"/>
    <mergeCell ref="K32:L32"/>
    <mergeCell ref="A33:F33"/>
    <mergeCell ref="G33:H33"/>
    <mergeCell ref="I33:J33"/>
    <mergeCell ref="K33:L33"/>
    <mergeCell ref="A34:F34"/>
    <mergeCell ref="G34:H34"/>
    <mergeCell ref="I34:J34"/>
    <mergeCell ref="K34:L34"/>
    <mergeCell ref="A35:F35"/>
    <mergeCell ref="G35:H35"/>
    <mergeCell ref="I35:J35"/>
    <mergeCell ref="K35:L35"/>
    <mergeCell ref="A36:F36"/>
    <mergeCell ref="G36:H36"/>
    <mergeCell ref="I36:J36"/>
    <mergeCell ref="K36:L36"/>
    <mergeCell ref="A37:F37"/>
    <mergeCell ref="G37:H37"/>
    <mergeCell ref="I37:J37"/>
    <mergeCell ref="K37:L37"/>
    <mergeCell ref="A38:F38"/>
    <mergeCell ref="G38:H38"/>
    <mergeCell ref="I38:J38"/>
    <mergeCell ref="K38:L38"/>
    <mergeCell ref="A39:F39"/>
    <mergeCell ref="G39:H39"/>
    <mergeCell ref="I39:J39"/>
    <mergeCell ref="K39:L39"/>
  </mergeCells>
  <printOptions horizontalCentered="1"/>
  <pageMargins left="0.35433070866141736" right="0.35433070866141736" top="0.78740157480314965" bottom="0.78740157480314965" header="0.31496062992125984" footer="0.70866141732283472"/>
  <pageSetup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M35" sqref="M35"/>
    </sheetView>
  </sheetViews>
  <sheetFormatPr defaultRowHeight="12.75" x14ac:dyDescent="0.2"/>
  <cols>
    <col min="12" max="12" width="8.5703125" customWidth="1"/>
    <col min="13" max="13" width="8.85546875" customWidth="1"/>
  </cols>
  <sheetData>
    <row r="2" spans="1:15" x14ac:dyDescent="0.2">
      <c r="A2" s="83" t="s">
        <v>0</v>
      </c>
      <c r="B2" s="83"/>
      <c r="C2" s="2"/>
      <c r="D2" s="3"/>
    </row>
    <row r="3" spans="1:15" x14ac:dyDescent="0.2">
      <c r="A3" s="83" t="s">
        <v>2</v>
      </c>
      <c r="B3" s="83"/>
    </row>
    <row r="4" spans="1:15" x14ac:dyDescent="0.2">
      <c r="A4" s="83" t="s">
        <v>3</v>
      </c>
      <c r="B4" s="83"/>
    </row>
    <row r="5" spans="1:15" x14ac:dyDescent="0.2">
      <c r="A5" s="83" t="s">
        <v>4</v>
      </c>
      <c r="B5" s="83"/>
    </row>
    <row r="9" spans="1:15" s="9" customFormat="1" ht="18" x14ac:dyDescent="0.25">
      <c r="A9" s="151" t="s">
        <v>456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5" x14ac:dyDescent="0.2">
      <c r="A10" s="94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5" x14ac:dyDescent="0.2">
      <c r="A11" s="13"/>
    </row>
    <row r="12" spans="1:15" x14ac:dyDescent="0.2">
      <c r="A12" s="13"/>
    </row>
    <row r="13" spans="1:15" x14ac:dyDescent="0.2">
      <c r="A13" s="13"/>
    </row>
    <row r="14" spans="1:15" x14ac:dyDescent="0.2">
      <c r="A14" s="13"/>
    </row>
    <row r="15" spans="1:15" x14ac:dyDescent="0.2">
      <c r="A15" s="150" t="s">
        <v>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15" x14ac:dyDescent="0.2">
      <c r="A16" s="90" t="s">
        <v>858</v>
      </c>
      <c r="B16" s="83"/>
      <c r="C16" s="83"/>
      <c r="D16" s="83"/>
      <c r="E16" s="83"/>
      <c r="F16" s="83"/>
      <c r="G16" s="83"/>
      <c r="H16" s="90" t="s">
        <v>841</v>
      </c>
      <c r="I16" s="90"/>
      <c r="J16" s="90" t="s">
        <v>842</v>
      </c>
      <c r="K16" s="83"/>
      <c r="L16" s="90" t="s">
        <v>841</v>
      </c>
      <c r="M16" s="83"/>
      <c r="N16" s="28" t="s">
        <v>843</v>
      </c>
      <c r="O16" s="28" t="s">
        <v>843</v>
      </c>
    </row>
    <row r="17" spans="1:15" x14ac:dyDescent="0.2">
      <c r="A17" s="90"/>
      <c r="B17" s="90"/>
      <c r="C17" s="90"/>
      <c r="D17" s="90"/>
      <c r="E17" s="90"/>
      <c r="F17" s="90"/>
      <c r="G17" s="90"/>
      <c r="H17" s="90" t="s">
        <v>840</v>
      </c>
      <c r="I17" s="90"/>
      <c r="J17" s="90" t="s">
        <v>839</v>
      </c>
      <c r="K17" s="90"/>
      <c r="L17" s="90" t="s">
        <v>839</v>
      </c>
      <c r="M17" s="90"/>
      <c r="N17" s="27" t="s">
        <v>838</v>
      </c>
      <c r="O17" s="27" t="s">
        <v>837</v>
      </c>
    </row>
    <row r="18" spans="1:15" x14ac:dyDescent="0.2">
      <c r="A18" s="148" t="s">
        <v>36</v>
      </c>
      <c r="B18" s="83"/>
      <c r="C18" s="83"/>
      <c r="D18" s="83"/>
      <c r="E18" s="83"/>
      <c r="F18" s="83"/>
      <c r="G18" s="83"/>
      <c r="H18" s="148" t="s">
        <v>14</v>
      </c>
      <c r="I18" s="148"/>
      <c r="J18" s="148" t="s">
        <v>15</v>
      </c>
      <c r="K18" s="83"/>
      <c r="L18" s="148" t="s">
        <v>16</v>
      </c>
      <c r="M18" s="83"/>
      <c r="N18" s="61" t="s">
        <v>17</v>
      </c>
      <c r="O18" s="61" t="s">
        <v>18</v>
      </c>
    </row>
    <row r="19" spans="1:15" x14ac:dyDescent="0.2">
      <c r="A19" s="146" t="s">
        <v>859</v>
      </c>
      <c r="B19" s="83"/>
      <c r="C19" s="83"/>
      <c r="D19" s="83"/>
      <c r="E19" s="83"/>
      <c r="F19" s="83"/>
      <c r="G19" s="83"/>
      <c r="H19" s="49"/>
      <c r="I19" s="62">
        <v>0</v>
      </c>
      <c r="J19" s="49"/>
      <c r="K19" s="62">
        <v>0</v>
      </c>
      <c r="L19" s="49"/>
      <c r="M19" s="62">
        <v>0</v>
      </c>
      <c r="N19" s="63">
        <v>0</v>
      </c>
      <c r="O19" s="63">
        <v>0</v>
      </c>
    </row>
    <row r="20" spans="1:15" x14ac:dyDescent="0.2">
      <c r="A20" s="149"/>
      <c r="B20" s="149"/>
      <c r="C20" s="149"/>
      <c r="D20" s="149"/>
      <c r="E20" s="149"/>
      <c r="F20" s="149"/>
      <c r="G20" s="149"/>
      <c r="H20" s="64"/>
      <c r="I20" s="64"/>
      <c r="J20" s="64"/>
      <c r="K20" s="64"/>
      <c r="L20" s="64"/>
      <c r="M20" s="64"/>
      <c r="N20" s="65"/>
      <c r="O20" s="65"/>
    </row>
    <row r="21" spans="1:15" x14ac:dyDescent="0.2">
      <c r="A21" s="146" t="s">
        <v>860</v>
      </c>
      <c r="B21" s="83"/>
      <c r="C21" s="83"/>
      <c r="D21" s="83"/>
      <c r="E21" s="83"/>
      <c r="F21" s="83"/>
      <c r="G21" s="83"/>
      <c r="H21" s="49"/>
      <c r="I21" s="62">
        <v>0</v>
      </c>
      <c r="J21" s="49"/>
      <c r="K21" s="62">
        <v>0</v>
      </c>
      <c r="L21" s="49"/>
      <c r="M21" s="62">
        <v>0</v>
      </c>
      <c r="N21" s="63">
        <v>0</v>
      </c>
      <c r="O21" s="63">
        <v>0</v>
      </c>
    </row>
    <row r="22" spans="1:15" x14ac:dyDescent="0.2">
      <c r="A22" s="83"/>
      <c r="B22" s="83"/>
      <c r="C22" s="83"/>
      <c r="D22" s="83"/>
      <c r="E22" s="83"/>
      <c r="F22" s="83"/>
      <c r="G22" s="83"/>
      <c r="H22" s="49"/>
      <c r="I22" s="49"/>
      <c r="J22" s="49"/>
      <c r="K22" s="49"/>
      <c r="L22" s="49"/>
      <c r="M22" s="49"/>
      <c r="N22" s="66"/>
      <c r="O22" s="66"/>
    </row>
    <row r="23" spans="1:15" x14ac:dyDescent="0.2">
      <c r="A23" s="95" t="s">
        <v>861</v>
      </c>
      <c r="B23" s="83"/>
      <c r="C23" s="83"/>
      <c r="D23" s="83"/>
      <c r="E23" s="83"/>
      <c r="F23" s="83"/>
      <c r="G23" s="83"/>
      <c r="H23" s="67"/>
      <c r="I23" s="68">
        <v>0</v>
      </c>
      <c r="J23" s="67"/>
      <c r="K23" s="68" t="s">
        <v>34</v>
      </c>
      <c r="L23" s="67"/>
      <c r="M23" s="68">
        <v>0</v>
      </c>
      <c r="N23" s="69" t="s">
        <v>35</v>
      </c>
      <c r="O23" s="69" t="s">
        <v>35</v>
      </c>
    </row>
    <row r="25" spans="1:15" x14ac:dyDescent="0.2">
      <c r="A25" s="146" t="s">
        <v>862</v>
      </c>
      <c r="B25" s="83"/>
      <c r="C25" s="83"/>
      <c r="D25" s="83"/>
      <c r="E25" s="83"/>
      <c r="F25" s="83"/>
      <c r="G25" s="83"/>
      <c r="H25" s="147">
        <v>0</v>
      </c>
      <c r="I25" s="147"/>
      <c r="J25" s="147">
        <v>0</v>
      </c>
      <c r="K25" s="85"/>
      <c r="L25" s="147">
        <v>0</v>
      </c>
      <c r="M25" s="85"/>
      <c r="N25" s="63">
        <v>0</v>
      </c>
      <c r="O25" s="63">
        <v>0</v>
      </c>
    </row>
    <row r="26" spans="1:15" x14ac:dyDescent="0.2">
      <c r="A26" s="146" t="s">
        <v>863</v>
      </c>
      <c r="B26" s="83"/>
      <c r="C26" s="83"/>
      <c r="D26" s="83"/>
      <c r="E26" s="83"/>
      <c r="F26" s="83"/>
      <c r="G26" s="83"/>
      <c r="H26" s="147">
        <v>0</v>
      </c>
      <c r="I26" s="147"/>
      <c r="J26" s="147">
        <v>0</v>
      </c>
      <c r="K26" s="85"/>
      <c r="L26" s="147">
        <v>0</v>
      </c>
      <c r="M26" s="85"/>
      <c r="N26" s="63">
        <v>0</v>
      </c>
      <c r="O26" s="63">
        <v>0</v>
      </c>
    </row>
    <row r="27" spans="1:15" x14ac:dyDescent="0.2">
      <c r="A27" s="146" t="s">
        <v>864</v>
      </c>
      <c r="B27" s="83"/>
      <c r="C27" s="83"/>
      <c r="D27" s="83"/>
      <c r="E27" s="83"/>
      <c r="F27" s="83"/>
      <c r="G27" s="83"/>
      <c r="H27" s="147">
        <v>0</v>
      </c>
      <c r="I27" s="147"/>
      <c r="J27" s="147">
        <v>0</v>
      </c>
      <c r="K27" s="85"/>
      <c r="L27" s="147">
        <v>0</v>
      </c>
      <c r="M27" s="85"/>
      <c r="N27" s="63">
        <v>0</v>
      </c>
      <c r="O27" s="63">
        <v>0</v>
      </c>
    </row>
    <row r="28" spans="1:15" x14ac:dyDescent="0.2">
      <c r="A28" s="95" t="s">
        <v>458</v>
      </c>
      <c r="B28" s="83"/>
      <c r="C28" s="83"/>
      <c r="D28" s="83"/>
      <c r="E28" s="83"/>
      <c r="F28" s="83"/>
      <c r="G28" s="83"/>
      <c r="H28" s="145">
        <v>0</v>
      </c>
      <c r="I28" s="145"/>
      <c r="J28" s="145">
        <v>0</v>
      </c>
      <c r="K28" s="85"/>
      <c r="L28" s="145">
        <v>0</v>
      </c>
      <c r="M28" s="85"/>
      <c r="N28" s="69" t="s">
        <v>35</v>
      </c>
      <c r="O28" s="69" t="s">
        <v>35</v>
      </c>
    </row>
  </sheetData>
  <mergeCells count="40">
    <mergeCell ref="A2:B2"/>
    <mergeCell ref="A3:B3"/>
    <mergeCell ref="A4:B4"/>
    <mergeCell ref="A5:B5"/>
    <mergeCell ref="A9:N9"/>
    <mergeCell ref="A10:N10"/>
    <mergeCell ref="A15:O15"/>
    <mergeCell ref="A16:G16"/>
    <mergeCell ref="H16:I16"/>
    <mergeCell ref="J16:K16"/>
    <mergeCell ref="L16:M16"/>
    <mergeCell ref="A17:G17"/>
    <mergeCell ref="H17:I17"/>
    <mergeCell ref="J17:K17"/>
    <mergeCell ref="L17:M17"/>
    <mergeCell ref="H18:I18"/>
    <mergeCell ref="J18:K18"/>
    <mergeCell ref="L18:M18"/>
    <mergeCell ref="A19:G19"/>
    <mergeCell ref="A20:G20"/>
    <mergeCell ref="A21:G21"/>
    <mergeCell ref="A18:G18"/>
    <mergeCell ref="J27:K27"/>
    <mergeCell ref="L27:M27"/>
    <mergeCell ref="A22:G22"/>
    <mergeCell ref="A23:G23"/>
    <mergeCell ref="A25:G25"/>
    <mergeCell ref="H25:I25"/>
    <mergeCell ref="J25:K25"/>
    <mergeCell ref="L25:M25"/>
    <mergeCell ref="A28:G28"/>
    <mergeCell ref="H28:I28"/>
    <mergeCell ref="J28:K28"/>
    <mergeCell ref="L28:M28"/>
    <mergeCell ref="A26:G26"/>
    <mergeCell ref="H26:I26"/>
    <mergeCell ref="J26:K26"/>
    <mergeCell ref="L26:M26"/>
    <mergeCell ref="A27:G27"/>
    <mergeCell ref="H27:I27"/>
  </mergeCells>
  <printOptions horizontalCentered="1"/>
  <pageMargins left="0.35433070866141736" right="0.35433070866141736" top="0.98425196850393704" bottom="0.98425196850393704" header="0.51181102362204722" footer="0.51181102362204722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workbookViewId="0">
      <selection activeCell="P4" sqref="P4"/>
    </sheetView>
  </sheetViews>
  <sheetFormatPr defaultRowHeight="12.75" x14ac:dyDescent="0.2"/>
  <cols>
    <col min="6" max="6" width="10.140625" customWidth="1"/>
    <col min="10" max="10" width="8.7109375" customWidth="1"/>
    <col min="12" max="12" width="8" customWidth="1"/>
    <col min="13" max="13" width="11.85546875" customWidth="1"/>
    <col min="14" max="14" width="12.28515625" customWidth="1"/>
  </cols>
  <sheetData>
    <row r="2" spans="1:14" x14ac:dyDescent="0.2">
      <c r="A2" s="83" t="s">
        <v>0</v>
      </c>
      <c r="B2" s="83"/>
      <c r="C2" s="2"/>
      <c r="D2" s="3"/>
    </row>
    <row r="3" spans="1:14" x14ac:dyDescent="0.2">
      <c r="A3" s="83" t="s">
        <v>2</v>
      </c>
      <c r="B3" s="83"/>
    </row>
    <row r="4" spans="1:14" x14ac:dyDescent="0.2">
      <c r="A4" s="83" t="s">
        <v>3</v>
      </c>
      <c r="B4" s="83"/>
    </row>
    <row r="5" spans="1:14" x14ac:dyDescent="0.2">
      <c r="A5" s="83" t="s">
        <v>4</v>
      </c>
      <c r="B5" s="83"/>
    </row>
    <row r="8" spans="1:14" s="10" customFormat="1" ht="18" x14ac:dyDescent="0.25">
      <c r="A8" s="156" t="s">
        <v>459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</row>
    <row r="9" spans="1:14" x14ac:dyDescent="0.2">
      <c r="A9" s="94" t="s">
        <v>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1:14" x14ac:dyDescent="0.2">
      <c r="A10" s="94" t="s">
        <v>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5" spans="1:14" x14ac:dyDescent="0.2">
      <c r="A15" s="90" t="s">
        <v>7</v>
      </c>
      <c r="B15" s="83"/>
      <c r="C15" s="83"/>
      <c r="D15" s="83"/>
      <c r="E15" s="83"/>
      <c r="F15" s="83"/>
      <c r="G15" s="155" t="s">
        <v>8</v>
      </c>
      <c r="H15" s="155"/>
      <c r="I15" s="90" t="s">
        <v>9</v>
      </c>
      <c r="J15" s="83"/>
      <c r="K15" s="90" t="s">
        <v>10</v>
      </c>
      <c r="L15" s="83"/>
      <c r="M15" s="28" t="s">
        <v>11</v>
      </c>
      <c r="N15" s="28" t="s">
        <v>12</v>
      </c>
    </row>
    <row r="16" spans="1:14" x14ac:dyDescent="0.2">
      <c r="A16" s="90" t="s">
        <v>457</v>
      </c>
      <c r="B16" s="83"/>
      <c r="C16" s="83"/>
      <c r="D16" s="83"/>
      <c r="E16" s="83"/>
      <c r="F16" s="83"/>
      <c r="G16" s="155" t="s">
        <v>14</v>
      </c>
      <c r="H16" s="155"/>
      <c r="I16" s="90" t="s">
        <v>15</v>
      </c>
      <c r="J16" s="83"/>
      <c r="K16" s="90" t="s">
        <v>16</v>
      </c>
      <c r="L16" s="83"/>
      <c r="M16" s="28" t="s">
        <v>17</v>
      </c>
      <c r="N16" s="28" t="s">
        <v>18</v>
      </c>
    </row>
    <row r="17" spans="1:14" x14ac:dyDescent="0.2">
      <c r="A17" s="95" t="s">
        <v>865</v>
      </c>
      <c r="B17" s="95"/>
      <c r="C17" s="95"/>
      <c r="D17" s="95"/>
      <c r="E17" s="95"/>
      <c r="F17" s="95"/>
      <c r="G17" s="145">
        <v>0</v>
      </c>
      <c r="H17" s="145"/>
      <c r="I17" s="145">
        <v>0</v>
      </c>
      <c r="J17" s="145"/>
      <c r="K17" s="145">
        <v>0</v>
      </c>
      <c r="L17" s="145"/>
      <c r="M17" s="69">
        <v>0</v>
      </c>
      <c r="N17" s="69">
        <v>0</v>
      </c>
    </row>
    <row r="18" spans="1:14" x14ac:dyDescent="0.2">
      <c r="A18" s="153" t="s">
        <v>329</v>
      </c>
      <c r="B18" s="153"/>
      <c r="C18" s="153"/>
      <c r="D18" s="153"/>
      <c r="E18" s="153"/>
      <c r="F18" s="153"/>
      <c r="G18" s="154">
        <v>0</v>
      </c>
      <c r="H18" s="154"/>
      <c r="I18" s="154">
        <v>0</v>
      </c>
      <c r="J18" s="154"/>
      <c r="K18" s="154">
        <v>0</v>
      </c>
      <c r="L18" s="154"/>
      <c r="M18" s="70">
        <v>0</v>
      </c>
      <c r="N18" s="70">
        <v>0</v>
      </c>
    </row>
    <row r="19" spans="1:14" x14ac:dyDescent="0.2">
      <c r="A19" s="153" t="s">
        <v>334</v>
      </c>
      <c r="B19" s="153"/>
      <c r="C19" s="153"/>
      <c r="D19" s="153"/>
      <c r="E19" s="153"/>
      <c r="F19" s="153"/>
      <c r="G19" s="154">
        <v>0</v>
      </c>
      <c r="H19" s="154"/>
      <c r="I19" s="154">
        <v>0</v>
      </c>
      <c r="J19" s="154"/>
      <c r="K19" s="154">
        <v>0</v>
      </c>
      <c r="L19" s="154"/>
      <c r="M19" s="71">
        <v>0</v>
      </c>
      <c r="N19" s="70">
        <v>0</v>
      </c>
    </row>
    <row r="20" spans="1:14" x14ac:dyDescent="0.2">
      <c r="A20" s="153" t="s">
        <v>337</v>
      </c>
      <c r="B20" s="153"/>
      <c r="C20" s="153"/>
      <c r="D20" s="153"/>
      <c r="E20" s="153"/>
      <c r="F20" s="153"/>
      <c r="G20" s="154">
        <v>0</v>
      </c>
      <c r="H20" s="154"/>
      <c r="I20" s="154">
        <v>0</v>
      </c>
      <c r="J20" s="154"/>
      <c r="K20" s="154">
        <v>0</v>
      </c>
      <c r="L20" s="154"/>
      <c r="M20" s="70">
        <v>0</v>
      </c>
      <c r="N20" s="70">
        <v>0</v>
      </c>
    </row>
    <row r="21" spans="1:14" x14ac:dyDescent="0.2">
      <c r="A21" s="153" t="s">
        <v>341</v>
      </c>
      <c r="B21" s="153"/>
      <c r="C21" s="153"/>
      <c r="D21" s="153"/>
      <c r="E21" s="153"/>
      <c r="F21" s="153"/>
      <c r="G21" s="154">
        <v>0</v>
      </c>
      <c r="H21" s="154"/>
      <c r="I21" s="154">
        <v>0</v>
      </c>
      <c r="J21" s="154"/>
      <c r="K21" s="154">
        <v>0</v>
      </c>
      <c r="L21" s="154"/>
      <c r="M21" s="70">
        <v>0</v>
      </c>
      <c r="N21" s="70">
        <v>0</v>
      </c>
    </row>
    <row r="22" spans="1:14" x14ac:dyDescent="0.2">
      <c r="A22" s="153" t="s">
        <v>345</v>
      </c>
      <c r="B22" s="153"/>
      <c r="C22" s="153"/>
      <c r="D22" s="153"/>
      <c r="E22" s="153"/>
      <c r="F22" s="153"/>
      <c r="G22" s="154">
        <v>0</v>
      </c>
      <c r="H22" s="154"/>
      <c r="I22" s="154">
        <v>0</v>
      </c>
      <c r="J22" s="154"/>
      <c r="K22" s="154">
        <v>0</v>
      </c>
      <c r="L22" s="154"/>
      <c r="M22" s="70">
        <v>0</v>
      </c>
      <c r="N22" s="70">
        <v>0</v>
      </c>
    </row>
    <row r="23" spans="1:14" x14ac:dyDescent="0.2">
      <c r="A23" s="153" t="s">
        <v>866</v>
      </c>
      <c r="B23" s="153"/>
      <c r="C23" s="153"/>
      <c r="D23" s="153"/>
      <c r="E23" s="153"/>
      <c r="F23" s="153"/>
      <c r="G23" s="154">
        <v>0</v>
      </c>
      <c r="H23" s="154"/>
      <c r="I23" s="154">
        <v>0</v>
      </c>
      <c r="J23" s="154"/>
      <c r="K23" s="154">
        <v>0</v>
      </c>
      <c r="L23" s="154"/>
      <c r="M23" s="70">
        <v>0</v>
      </c>
      <c r="N23" s="70">
        <v>0</v>
      </c>
    </row>
    <row r="24" spans="1:14" x14ac:dyDescent="0.2">
      <c r="A24" s="153" t="s">
        <v>867</v>
      </c>
      <c r="B24" s="153"/>
      <c r="C24" s="153"/>
      <c r="D24" s="153"/>
      <c r="E24" s="153"/>
      <c r="F24" s="153"/>
      <c r="G24" s="154">
        <v>0</v>
      </c>
      <c r="H24" s="154"/>
      <c r="I24" s="154">
        <v>0</v>
      </c>
      <c r="J24" s="154"/>
      <c r="K24" s="154">
        <v>0</v>
      </c>
      <c r="L24" s="154"/>
      <c r="M24" s="70">
        <v>0</v>
      </c>
      <c r="N24" s="70">
        <v>0</v>
      </c>
    </row>
    <row r="25" spans="1:14" x14ac:dyDescent="0.2">
      <c r="A25" s="95" t="s">
        <v>868</v>
      </c>
      <c r="B25" s="83"/>
      <c r="C25" s="83"/>
      <c r="D25" s="83"/>
      <c r="E25" s="83"/>
      <c r="F25" s="83"/>
      <c r="G25" s="145">
        <v>0</v>
      </c>
      <c r="H25" s="145"/>
      <c r="I25" s="145">
        <v>0</v>
      </c>
      <c r="J25" s="145"/>
      <c r="K25" s="145">
        <v>0</v>
      </c>
      <c r="L25" s="145"/>
      <c r="M25" s="69">
        <v>0</v>
      </c>
      <c r="N25" s="69">
        <v>0</v>
      </c>
    </row>
    <row r="26" spans="1:14" x14ac:dyDescent="0.2">
      <c r="A26" s="153" t="s">
        <v>329</v>
      </c>
      <c r="B26" s="153"/>
      <c r="C26" s="153"/>
      <c r="D26" s="153"/>
      <c r="E26" s="153"/>
      <c r="F26" s="153"/>
      <c r="G26" s="154">
        <v>0</v>
      </c>
      <c r="H26" s="154"/>
      <c r="I26" s="154">
        <v>0</v>
      </c>
      <c r="J26" s="154"/>
      <c r="K26" s="154">
        <v>0</v>
      </c>
      <c r="L26" s="154"/>
      <c r="M26" s="70">
        <v>0</v>
      </c>
      <c r="N26" s="70">
        <v>0</v>
      </c>
    </row>
    <row r="27" spans="1:14" x14ac:dyDescent="0.2">
      <c r="A27" s="153" t="s">
        <v>334</v>
      </c>
      <c r="B27" s="153"/>
      <c r="C27" s="153"/>
      <c r="D27" s="153"/>
      <c r="E27" s="153"/>
      <c r="F27" s="153"/>
      <c r="G27" s="154">
        <v>0</v>
      </c>
      <c r="H27" s="154"/>
      <c r="I27" s="154">
        <v>0</v>
      </c>
      <c r="J27" s="154"/>
      <c r="K27" s="154">
        <v>0</v>
      </c>
      <c r="L27" s="154"/>
      <c r="M27" s="71">
        <v>0</v>
      </c>
      <c r="N27" s="70">
        <v>0</v>
      </c>
    </row>
    <row r="28" spans="1:14" x14ac:dyDescent="0.2">
      <c r="A28" s="153" t="s">
        <v>337</v>
      </c>
      <c r="B28" s="153"/>
      <c r="C28" s="153"/>
      <c r="D28" s="153"/>
      <c r="E28" s="153"/>
      <c r="F28" s="153"/>
      <c r="G28" s="154">
        <v>0</v>
      </c>
      <c r="H28" s="154"/>
      <c r="I28" s="154">
        <v>0</v>
      </c>
      <c r="J28" s="154"/>
      <c r="K28" s="154">
        <v>0</v>
      </c>
      <c r="L28" s="154"/>
      <c r="M28" s="70">
        <v>0</v>
      </c>
      <c r="N28" s="70">
        <v>0</v>
      </c>
    </row>
    <row r="29" spans="1:14" x14ac:dyDescent="0.2">
      <c r="A29" s="153" t="s">
        <v>341</v>
      </c>
      <c r="B29" s="153"/>
      <c r="C29" s="153"/>
      <c r="D29" s="153"/>
      <c r="E29" s="153"/>
      <c r="F29" s="153"/>
      <c r="G29" s="154">
        <v>0</v>
      </c>
      <c r="H29" s="154"/>
      <c r="I29" s="154">
        <v>0</v>
      </c>
      <c r="J29" s="154"/>
      <c r="K29" s="154">
        <v>0</v>
      </c>
      <c r="L29" s="154"/>
      <c r="M29" s="70">
        <v>0</v>
      </c>
      <c r="N29" s="70">
        <v>0</v>
      </c>
    </row>
    <row r="30" spans="1:14" x14ac:dyDescent="0.2">
      <c r="A30" s="153" t="s">
        <v>345</v>
      </c>
      <c r="B30" s="153"/>
      <c r="C30" s="153"/>
      <c r="D30" s="153"/>
      <c r="E30" s="153"/>
      <c r="F30" s="153"/>
      <c r="G30" s="154">
        <v>0</v>
      </c>
      <c r="H30" s="154"/>
      <c r="I30" s="154">
        <v>0</v>
      </c>
      <c r="J30" s="154"/>
      <c r="K30" s="154">
        <v>0</v>
      </c>
      <c r="L30" s="154"/>
      <c r="M30" s="70">
        <v>0</v>
      </c>
      <c r="N30" s="70">
        <v>0</v>
      </c>
    </row>
    <row r="31" spans="1:14" x14ac:dyDescent="0.2">
      <c r="A31" s="153" t="s">
        <v>866</v>
      </c>
      <c r="B31" s="153"/>
      <c r="C31" s="153"/>
      <c r="D31" s="153"/>
      <c r="E31" s="153"/>
      <c r="F31" s="153"/>
      <c r="G31" s="154">
        <v>0</v>
      </c>
      <c r="H31" s="154"/>
      <c r="I31" s="154">
        <v>0</v>
      </c>
      <c r="J31" s="154"/>
      <c r="K31" s="154">
        <v>0</v>
      </c>
      <c r="L31" s="154"/>
      <c r="M31" s="70">
        <v>0</v>
      </c>
      <c r="N31" s="70">
        <v>0</v>
      </c>
    </row>
    <row r="32" spans="1:14" x14ac:dyDescent="0.2">
      <c r="A32" s="153" t="s">
        <v>867</v>
      </c>
      <c r="B32" s="153"/>
      <c r="C32" s="153"/>
      <c r="D32" s="153"/>
      <c r="E32" s="153"/>
      <c r="F32" s="153"/>
      <c r="G32" s="154">
        <v>0</v>
      </c>
      <c r="H32" s="154"/>
      <c r="I32" s="154">
        <v>0</v>
      </c>
      <c r="J32" s="154"/>
      <c r="K32" s="154">
        <v>0</v>
      </c>
      <c r="L32" s="154"/>
      <c r="M32" s="70">
        <v>0</v>
      </c>
      <c r="N32" s="70">
        <v>0</v>
      </c>
    </row>
    <row r="33" spans="1:14" x14ac:dyDescent="0.2">
      <c r="A33" s="95" t="s">
        <v>861</v>
      </c>
      <c r="B33" s="83"/>
      <c r="C33" s="83"/>
      <c r="D33" s="83"/>
      <c r="E33" s="83"/>
      <c r="F33" s="83"/>
      <c r="G33" s="145">
        <v>0</v>
      </c>
      <c r="H33" s="145"/>
      <c r="I33" s="145">
        <v>0</v>
      </c>
      <c r="J33" s="145"/>
      <c r="K33" s="145">
        <v>0</v>
      </c>
      <c r="L33" s="145"/>
      <c r="M33" s="69">
        <v>0</v>
      </c>
      <c r="N33" s="69">
        <v>0</v>
      </c>
    </row>
  </sheetData>
  <mergeCells count="83">
    <mergeCell ref="A2:B2"/>
    <mergeCell ref="A3:B3"/>
    <mergeCell ref="A4:B4"/>
    <mergeCell ref="A5:B5"/>
    <mergeCell ref="A8:M8"/>
    <mergeCell ref="A9:M9"/>
    <mergeCell ref="A10:M10"/>
    <mergeCell ref="A16:F16"/>
    <mergeCell ref="G16:H16"/>
    <mergeCell ref="I16:J16"/>
    <mergeCell ref="K16:L16"/>
    <mergeCell ref="A17:F17"/>
    <mergeCell ref="G17:H17"/>
    <mergeCell ref="I17:J17"/>
    <mergeCell ref="K17:L17"/>
    <mergeCell ref="A15:F15"/>
    <mergeCell ref="A21:F21"/>
    <mergeCell ref="G21:H21"/>
    <mergeCell ref="I21:J21"/>
    <mergeCell ref="K21:L21"/>
    <mergeCell ref="A18:F18"/>
    <mergeCell ref="G18:H18"/>
    <mergeCell ref="I18:J18"/>
    <mergeCell ref="K18:L18"/>
    <mergeCell ref="A19:F19"/>
    <mergeCell ref="G19:H19"/>
    <mergeCell ref="G15:H15"/>
    <mergeCell ref="I15:J15"/>
    <mergeCell ref="K15:L15"/>
    <mergeCell ref="A20:F20"/>
    <mergeCell ref="G20:H20"/>
    <mergeCell ref="I20:J20"/>
    <mergeCell ref="K20:L20"/>
    <mergeCell ref="I19:J19"/>
    <mergeCell ref="K19:L19"/>
    <mergeCell ref="A23:F23"/>
    <mergeCell ref="G23:H23"/>
    <mergeCell ref="I23:J23"/>
    <mergeCell ref="K23:L23"/>
    <mergeCell ref="A22:F22"/>
    <mergeCell ref="G22:H22"/>
    <mergeCell ref="I22:J22"/>
    <mergeCell ref="K22:L22"/>
    <mergeCell ref="A25:F25"/>
    <mergeCell ref="G25:H25"/>
    <mergeCell ref="I25:J25"/>
    <mergeCell ref="K25:L25"/>
    <mergeCell ref="A24:F24"/>
    <mergeCell ref="G24:H24"/>
    <mergeCell ref="I24:J24"/>
    <mergeCell ref="K24:L24"/>
    <mergeCell ref="A27:F27"/>
    <mergeCell ref="G27:H27"/>
    <mergeCell ref="I27:J27"/>
    <mergeCell ref="K27:L27"/>
    <mergeCell ref="A26:F26"/>
    <mergeCell ref="G26:H26"/>
    <mergeCell ref="I26:J26"/>
    <mergeCell ref="K26:L26"/>
    <mergeCell ref="A29:F29"/>
    <mergeCell ref="G29:H29"/>
    <mergeCell ref="I29:J29"/>
    <mergeCell ref="K29:L29"/>
    <mergeCell ref="A28:F28"/>
    <mergeCell ref="G28:H28"/>
    <mergeCell ref="I28:J28"/>
    <mergeCell ref="K28:L28"/>
    <mergeCell ref="A31:F31"/>
    <mergeCell ref="G31:H31"/>
    <mergeCell ref="I31:J31"/>
    <mergeCell ref="K31:L31"/>
    <mergeCell ref="A30:F30"/>
    <mergeCell ref="G30:H30"/>
    <mergeCell ref="I30:J30"/>
    <mergeCell ref="K30:L30"/>
    <mergeCell ref="A33:F33"/>
    <mergeCell ref="G33:H33"/>
    <mergeCell ref="I33:J33"/>
    <mergeCell ref="K33:L33"/>
    <mergeCell ref="A32:F32"/>
    <mergeCell ref="G32:H32"/>
    <mergeCell ref="I32:J32"/>
    <mergeCell ref="K32:L32"/>
  </mergeCells>
  <printOptions horizontalCentered="1"/>
  <pageMargins left="0.35433070866141736" right="0.35433070866141736" top="0.98425196850393704" bottom="0.98425196850393704" header="0.51181102362204722" footer="0.51181102362204722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workbookViewId="0">
      <selection activeCell="J7" sqref="J7"/>
    </sheetView>
  </sheetViews>
  <sheetFormatPr defaultRowHeight="12.75" x14ac:dyDescent="0.2"/>
  <cols>
    <col min="2" max="2" width="10.140625" customWidth="1"/>
  </cols>
  <sheetData>
    <row r="2" spans="1:12" x14ac:dyDescent="0.2">
      <c r="A2" t="s">
        <v>0</v>
      </c>
      <c r="B2" s="2"/>
      <c r="C2" s="3"/>
    </row>
    <row r="3" spans="1:12" x14ac:dyDescent="0.2">
      <c r="A3" t="s">
        <v>2</v>
      </c>
    </row>
    <row r="4" spans="1:12" x14ac:dyDescent="0.2">
      <c r="A4" t="s">
        <v>3</v>
      </c>
    </row>
    <row r="5" spans="1:12" x14ac:dyDescent="0.2">
      <c r="A5" t="s">
        <v>4</v>
      </c>
    </row>
    <row r="9" spans="1:12" s="11" customFormat="1" ht="18" x14ac:dyDescent="0.25">
      <c r="A9" s="165" t="s">
        <v>460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2" x14ac:dyDescent="0.2">
      <c r="A10" s="94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x14ac:dyDescent="0.2">
      <c r="A11" s="13"/>
    </row>
    <row r="12" spans="1:12" x14ac:dyDescent="0.2">
      <c r="A12" s="13"/>
    </row>
    <row r="13" spans="1:12" x14ac:dyDescent="0.2">
      <c r="A13" s="13"/>
    </row>
    <row r="14" spans="1:12" x14ac:dyDescent="0.2">
      <c r="A14" s="94" t="s">
        <v>1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x14ac:dyDescent="0.2">
      <c r="A15" s="167" t="s">
        <v>461</v>
      </c>
      <c r="B15" s="168"/>
      <c r="C15" s="168"/>
      <c r="D15" s="167" t="s">
        <v>462</v>
      </c>
      <c r="E15" s="168"/>
      <c r="F15" s="168"/>
      <c r="G15" s="168"/>
      <c r="H15" s="167" t="s">
        <v>371</v>
      </c>
      <c r="I15" s="168"/>
      <c r="J15" s="167" t="s">
        <v>372</v>
      </c>
      <c r="K15" s="168"/>
      <c r="L15" s="35" t="s">
        <v>463</v>
      </c>
    </row>
    <row r="16" spans="1:12" x14ac:dyDescent="0.2">
      <c r="A16" s="167" t="s">
        <v>1</v>
      </c>
      <c r="B16" s="168"/>
      <c r="C16" s="168"/>
      <c r="D16" s="167" t="s">
        <v>1</v>
      </c>
      <c r="E16" s="168"/>
      <c r="F16" s="168"/>
      <c r="G16" s="168"/>
      <c r="H16" s="167" t="s">
        <v>14</v>
      </c>
      <c r="I16" s="168"/>
      <c r="J16" s="167" t="s">
        <v>15</v>
      </c>
      <c r="K16" s="168"/>
      <c r="L16" s="35" t="s">
        <v>16</v>
      </c>
    </row>
    <row r="17" spans="1:12" ht="20.25" customHeight="1" x14ac:dyDescent="0.2">
      <c r="A17" s="172" t="s">
        <v>1</v>
      </c>
      <c r="B17" s="131"/>
      <c r="C17" s="131"/>
      <c r="D17" s="172" t="s">
        <v>464</v>
      </c>
      <c r="E17" s="131"/>
      <c r="F17" s="131"/>
      <c r="G17" s="131"/>
      <c r="H17" s="159" t="s">
        <v>26</v>
      </c>
      <c r="I17" s="131"/>
      <c r="J17" s="169">
        <v>8150916.3700000001</v>
      </c>
      <c r="K17" s="133"/>
      <c r="L17" s="72">
        <v>0.87549999999999994</v>
      </c>
    </row>
    <row r="18" spans="1:12" x14ac:dyDescent="0.2">
      <c r="A18" s="162" t="s">
        <v>465</v>
      </c>
      <c r="B18" s="83"/>
      <c r="C18" s="36" t="s">
        <v>466</v>
      </c>
      <c r="D18" s="162" t="s">
        <v>467</v>
      </c>
      <c r="E18" s="83"/>
      <c r="F18" s="83"/>
      <c r="G18" s="83"/>
      <c r="H18" s="163" t="s">
        <v>26</v>
      </c>
      <c r="I18" s="83"/>
      <c r="J18" s="164">
        <v>8150916.3700000001</v>
      </c>
      <c r="K18" s="85"/>
      <c r="L18" s="73">
        <v>0.87549999999999994</v>
      </c>
    </row>
    <row r="19" spans="1:12" x14ac:dyDescent="0.2">
      <c r="A19" s="158" t="s">
        <v>468</v>
      </c>
      <c r="B19" s="83"/>
      <c r="C19" s="37" t="s">
        <v>469</v>
      </c>
      <c r="D19" s="158" t="s">
        <v>467</v>
      </c>
      <c r="E19" s="83"/>
      <c r="F19" s="83"/>
      <c r="G19" s="83"/>
      <c r="H19" s="160" t="s">
        <v>470</v>
      </c>
      <c r="I19" s="83"/>
      <c r="J19" s="160" t="s">
        <v>471</v>
      </c>
      <c r="K19" s="83"/>
      <c r="L19" s="18" t="s">
        <v>472</v>
      </c>
    </row>
    <row r="20" spans="1:12" x14ac:dyDescent="0.2">
      <c r="A20" s="158" t="s">
        <v>468</v>
      </c>
      <c r="B20" s="83"/>
      <c r="C20" s="37" t="s">
        <v>473</v>
      </c>
      <c r="D20" s="158" t="s">
        <v>474</v>
      </c>
      <c r="E20" s="83"/>
      <c r="F20" s="83"/>
      <c r="G20" s="83"/>
      <c r="H20" s="160" t="s">
        <v>475</v>
      </c>
      <c r="I20" s="83"/>
      <c r="J20" s="161">
        <v>584528.93999999994</v>
      </c>
      <c r="K20" s="85"/>
      <c r="L20" s="18">
        <v>93.74</v>
      </c>
    </row>
    <row r="21" spans="1:12" x14ac:dyDescent="0.2">
      <c r="A21" s="170" t="s">
        <v>853</v>
      </c>
      <c r="B21" s="170"/>
      <c r="C21" s="38">
        <v>46190</v>
      </c>
      <c r="D21" s="170" t="s">
        <v>854</v>
      </c>
      <c r="E21" s="170"/>
      <c r="F21" s="170"/>
      <c r="G21" s="170"/>
      <c r="H21" s="171">
        <v>623590</v>
      </c>
      <c r="I21" s="171"/>
      <c r="J21" s="171">
        <v>584528.93999999994</v>
      </c>
      <c r="K21" s="171"/>
      <c r="L21" s="39">
        <v>93.74</v>
      </c>
    </row>
  </sheetData>
  <mergeCells count="31">
    <mergeCell ref="D17:G17"/>
    <mergeCell ref="D16:G16"/>
    <mergeCell ref="H15:I15"/>
    <mergeCell ref="J17:K17"/>
    <mergeCell ref="A21:B21"/>
    <mergeCell ref="D21:G21"/>
    <mergeCell ref="H21:I21"/>
    <mergeCell ref="J21:K21"/>
    <mergeCell ref="H16:I16"/>
    <mergeCell ref="J16:K16"/>
    <mergeCell ref="A17:C17"/>
    <mergeCell ref="A19:B19"/>
    <mergeCell ref="A9:L9"/>
    <mergeCell ref="A10:L10"/>
    <mergeCell ref="A14:L14"/>
    <mergeCell ref="A15:C15"/>
    <mergeCell ref="D15:G15"/>
    <mergeCell ref="H19:I19"/>
    <mergeCell ref="J19:K19"/>
    <mergeCell ref="J15:K15"/>
    <mergeCell ref="A16:C16"/>
    <mergeCell ref="D19:G19"/>
    <mergeCell ref="H17:I17"/>
    <mergeCell ref="A20:B20"/>
    <mergeCell ref="D20:G20"/>
    <mergeCell ref="H20:I20"/>
    <mergeCell ref="J20:K20"/>
    <mergeCell ref="A18:B18"/>
    <mergeCell ref="D18:G18"/>
    <mergeCell ref="H18:I18"/>
    <mergeCell ref="J18:K18"/>
  </mergeCells>
  <printOptions horizontalCentered="1"/>
  <pageMargins left="0.35433070866141736" right="0.35433070866141736" top="0.98425196850393704" bottom="0.98425196850393704" header="0.51181102362204722" footer="0.51181102362204722"/>
  <pageSetup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5"/>
  <sheetViews>
    <sheetView workbookViewId="0">
      <selection activeCell="N191" sqref="N191"/>
    </sheetView>
  </sheetViews>
  <sheetFormatPr defaultRowHeight="12.75" x14ac:dyDescent="0.2"/>
  <cols>
    <col min="1" max="1" width="2" customWidth="1"/>
    <col min="2" max="2" width="7.85546875" customWidth="1"/>
    <col min="3" max="3" width="1.42578125" customWidth="1"/>
    <col min="9" max="9" width="27.140625" customWidth="1"/>
    <col min="11" max="11" width="8" customWidth="1"/>
    <col min="12" max="12" width="6.85546875" customWidth="1"/>
    <col min="13" max="13" width="8" customWidth="1"/>
    <col min="14" max="14" width="10.28515625" customWidth="1"/>
  </cols>
  <sheetData>
    <row r="2" spans="1:14" x14ac:dyDescent="0.2">
      <c r="A2" t="s">
        <v>0</v>
      </c>
      <c r="B2" s="2"/>
      <c r="C2" s="3"/>
    </row>
    <row r="3" spans="1:14" x14ac:dyDescent="0.2">
      <c r="A3" t="s">
        <v>2</v>
      </c>
    </row>
    <row r="4" spans="1:14" x14ac:dyDescent="0.2">
      <c r="A4" t="s">
        <v>3</v>
      </c>
    </row>
    <row r="5" spans="1:14" x14ac:dyDescent="0.2">
      <c r="A5" t="s">
        <v>4</v>
      </c>
    </row>
    <row r="7" spans="1:14" s="12" customFormat="1" ht="18" x14ac:dyDescent="0.25">
      <c r="A7" s="207" t="s">
        <v>476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1:14" x14ac:dyDescent="0.2">
      <c r="A8" s="94" t="s">
        <v>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x14ac:dyDescent="0.2">
      <c r="A9" s="94" t="s">
        <v>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x14ac:dyDescent="0.2">
      <c r="A10" s="41" t="s">
        <v>1</v>
      </c>
      <c r="B10" s="210" t="s">
        <v>477</v>
      </c>
      <c r="C10" s="135"/>
      <c r="D10" s="135"/>
      <c r="E10" s="135"/>
      <c r="F10" s="135"/>
      <c r="G10" s="135"/>
      <c r="H10" s="135"/>
      <c r="I10" s="135"/>
      <c r="J10" s="209" t="s">
        <v>1</v>
      </c>
      <c r="K10" s="135"/>
      <c r="L10" s="209" t="s">
        <v>1</v>
      </c>
      <c r="M10" s="135"/>
      <c r="N10" s="42" t="s">
        <v>1</v>
      </c>
    </row>
    <row r="11" spans="1:14" x14ac:dyDescent="0.2">
      <c r="A11" s="43" t="s">
        <v>1</v>
      </c>
      <c r="B11" s="205" t="s">
        <v>478</v>
      </c>
      <c r="C11" s="204"/>
      <c r="D11" s="204"/>
      <c r="E11" s="204"/>
      <c r="F11" s="204"/>
      <c r="G11" s="204"/>
      <c r="H11" s="204"/>
      <c r="I11" s="204"/>
      <c r="J11" s="203" t="s">
        <v>1</v>
      </c>
      <c r="K11" s="204"/>
      <c r="L11" s="203" t="s">
        <v>1</v>
      </c>
      <c r="M11" s="204"/>
      <c r="N11" s="44" t="s">
        <v>1</v>
      </c>
    </row>
    <row r="12" spans="1:14" x14ac:dyDescent="0.2">
      <c r="A12" s="43" t="s">
        <v>1</v>
      </c>
      <c r="B12" s="206" t="s">
        <v>869</v>
      </c>
      <c r="C12" s="205"/>
      <c r="D12" s="205"/>
      <c r="E12" s="205"/>
      <c r="F12" s="205"/>
      <c r="G12" s="205"/>
      <c r="H12" s="205"/>
      <c r="I12" s="205"/>
      <c r="J12" s="203" t="s">
        <v>371</v>
      </c>
      <c r="K12" s="204"/>
      <c r="L12" s="203" t="s">
        <v>372</v>
      </c>
      <c r="M12" s="204"/>
      <c r="N12" s="44" t="s">
        <v>463</v>
      </c>
    </row>
    <row r="13" spans="1:14" x14ac:dyDescent="0.2">
      <c r="A13" s="196" t="s">
        <v>1</v>
      </c>
      <c r="B13" s="138"/>
      <c r="C13" s="138"/>
      <c r="D13" s="138"/>
      <c r="E13" s="138"/>
      <c r="F13" s="138"/>
      <c r="G13" s="138"/>
      <c r="H13" s="138"/>
      <c r="I13" s="138"/>
      <c r="J13" s="197" t="s">
        <v>14</v>
      </c>
      <c r="K13" s="138"/>
      <c r="L13" s="197" t="s">
        <v>15</v>
      </c>
      <c r="M13" s="138"/>
      <c r="N13" s="45" t="s">
        <v>16</v>
      </c>
    </row>
    <row r="14" spans="1:14" ht="18" customHeight="1" x14ac:dyDescent="0.2">
      <c r="A14" s="40" t="s">
        <v>1</v>
      </c>
      <c r="B14" s="198" t="s">
        <v>464</v>
      </c>
      <c r="C14" s="199"/>
      <c r="D14" s="199"/>
      <c r="E14" s="199"/>
      <c r="F14" s="199"/>
      <c r="G14" s="199"/>
      <c r="H14" s="199"/>
      <c r="I14" s="199"/>
      <c r="J14" s="200" t="s">
        <v>26</v>
      </c>
      <c r="K14" s="199"/>
      <c r="L14" s="201">
        <v>8150916.3700000001</v>
      </c>
      <c r="M14" s="202"/>
      <c r="N14" s="81">
        <v>0.87549999999999994</v>
      </c>
    </row>
    <row r="15" spans="1:14" ht="15.75" customHeight="1" x14ac:dyDescent="0.2">
      <c r="A15" s="48" t="s">
        <v>1</v>
      </c>
      <c r="B15" s="191" t="s">
        <v>479</v>
      </c>
      <c r="C15" s="192"/>
      <c r="D15" s="192"/>
      <c r="E15" s="192"/>
      <c r="F15" s="192"/>
      <c r="G15" s="192"/>
      <c r="H15" s="192"/>
      <c r="I15" s="192"/>
      <c r="J15" s="193" t="s">
        <v>26</v>
      </c>
      <c r="K15" s="192"/>
      <c r="L15" s="194">
        <v>8150916.3700000001</v>
      </c>
      <c r="M15" s="195"/>
      <c r="N15" s="80">
        <v>0.87549999999999994</v>
      </c>
    </row>
    <row r="16" spans="1:14" ht="14.25" customHeight="1" x14ac:dyDescent="0.2">
      <c r="A16" s="46" t="s">
        <v>1</v>
      </c>
      <c r="B16" s="186" t="s">
        <v>480</v>
      </c>
      <c r="C16" s="187"/>
      <c r="D16" s="187"/>
      <c r="E16" s="187"/>
      <c r="F16" s="187"/>
      <c r="G16" s="187"/>
      <c r="H16" s="187"/>
      <c r="I16" s="187"/>
      <c r="J16" s="188" t="s">
        <v>470</v>
      </c>
      <c r="K16" s="187"/>
      <c r="L16" s="188" t="s">
        <v>471</v>
      </c>
      <c r="M16" s="187"/>
      <c r="N16" s="47" t="s">
        <v>472</v>
      </c>
    </row>
    <row r="17" spans="1:14" x14ac:dyDescent="0.2">
      <c r="A17" s="19" t="s">
        <v>1</v>
      </c>
      <c r="B17" s="183" t="s">
        <v>329</v>
      </c>
      <c r="C17" s="83"/>
      <c r="D17" s="83"/>
      <c r="E17" s="83"/>
      <c r="F17" s="83"/>
      <c r="G17" s="83"/>
      <c r="H17" s="83"/>
      <c r="I17" s="83"/>
      <c r="J17" s="184" t="s">
        <v>350</v>
      </c>
      <c r="K17" s="83"/>
      <c r="L17" s="184" t="s">
        <v>351</v>
      </c>
      <c r="M17" s="83"/>
      <c r="N17" s="20" t="s">
        <v>352</v>
      </c>
    </row>
    <row r="18" spans="1:14" x14ac:dyDescent="0.2">
      <c r="A18" s="19" t="s">
        <v>1</v>
      </c>
      <c r="B18" s="183" t="s">
        <v>333</v>
      </c>
      <c r="C18" s="83"/>
      <c r="D18" s="83"/>
      <c r="E18" s="83"/>
      <c r="F18" s="83"/>
      <c r="G18" s="83"/>
      <c r="H18" s="83"/>
      <c r="I18" s="83"/>
      <c r="J18" s="184" t="s">
        <v>350</v>
      </c>
      <c r="K18" s="83"/>
      <c r="L18" s="184" t="s">
        <v>351</v>
      </c>
      <c r="M18" s="83"/>
      <c r="N18" s="20" t="s">
        <v>352</v>
      </c>
    </row>
    <row r="19" spans="1:14" x14ac:dyDescent="0.2">
      <c r="A19" s="19" t="s">
        <v>1</v>
      </c>
      <c r="B19" s="183" t="s">
        <v>337</v>
      </c>
      <c r="C19" s="83"/>
      <c r="D19" s="83"/>
      <c r="E19" s="83"/>
      <c r="F19" s="83"/>
      <c r="G19" s="83"/>
      <c r="H19" s="83"/>
      <c r="I19" s="83"/>
      <c r="J19" s="184" t="s">
        <v>355</v>
      </c>
      <c r="K19" s="83"/>
      <c r="L19" s="184" t="s">
        <v>356</v>
      </c>
      <c r="M19" s="83"/>
      <c r="N19" s="20" t="s">
        <v>357</v>
      </c>
    </row>
    <row r="20" spans="1:14" x14ac:dyDescent="0.2">
      <c r="A20" s="19" t="s">
        <v>1</v>
      </c>
      <c r="B20" s="183" t="s">
        <v>340</v>
      </c>
      <c r="C20" s="83"/>
      <c r="D20" s="83"/>
      <c r="E20" s="83"/>
      <c r="F20" s="83"/>
      <c r="G20" s="83"/>
      <c r="H20" s="83"/>
      <c r="I20" s="83"/>
      <c r="J20" s="184" t="s">
        <v>355</v>
      </c>
      <c r="K20" s="83"/>
      <c r="L20" s="184" t="s">
        <v>356</v>
      </c>
      <c r="M20" s="83"/>
      <c r="N20" s="20" t="s">
        <v>357</v>
      </c>
    </row>
    <row r="21" spans="1:14" x14ac:dyDescent="0.2">
      <c r="A21" s="19" t="s">
        <v>1</v>
      </c>
      <c r="B21" s="183" t="s">
        <v>341</v>
      </c>
      <c r="C21" s="83"/>
      <c r="D21" s="83"/>
      <c r="E21" s="83"/>
      <c r="F21" s="83"/>
      <c r="G21" s="83"/>
      <c r="H21" s="83"/>
      <c r="I21" s="83"/>
      <c r="J21" s="184" t="s">
        <v>361</v>
      </c>
      <c r="K21" s="83"/>
      <c r="L21" s="184" t="s">
        <v>360</v>
      </c>
      <c r="M21" s="83"/>
      <c r="N21" s="20" t="s">
        <v>362</v>
      </c>
    </row>
    <row r="22" spans="1:14" x14ac:dyDescent="0.2">
      <c r="A22" s="19" t="s">
        <v>1</v>
      </c>
      <c r="B22" s="183" t="s">
        <v>342</v>
      </c>
      <c r="C22" s="83"/>
      <c r="D22" s="83"/>
      <c r="E22" s="83"/>
      <c r="F22" s="83"/>
      <c r="G22" s="83"/>
      <c r="H22" s="83"/>
      <c r="I22" s="83"/>
      <c r="J22" s="184" t="s">
        <v>361</v>
      </c>
      <c r="K22" s="83"/>
      <c r="L22" s="184" t="s">
        <v>360</v>
      </c>
      <c r="M22" s="83"/>
      <c r="N22" s="20" t="s">
        <v>362</v>
      </c>
    </row>
    <row r="23" spans="1:14" x14ac:dyDescent="0.2">
      <c r="A23" s="19" t="s">
        <v>1</v>
      </c>
      <c r="B23" s="183" t="s">
        <v>345</v>
      </c>
      <c r="C23" s="83"/>
      <c r="D23" s="83"/>
      <c r="E23" s="83"/>
      <c r="F23" s="83"/>
      <c r="G23" s="83"/>
      <c r="H23" s="83"/>
      <c r="I23" s="83"/>
      <c r="J23" s="184" t="s">
        <v>363</v>
      </c>
      <c r="K23" s="83"/>
      <c r="L23" s="184" t="s">
        <v>152</v>
      </c>
      <c r="M23" s="83"/>
      <c r="N23" s="20" t="s">
        <v>364</v>
      </c>
    </row>
    <row r="24" spans="1:14" x14ac:dyDescent="0.2">
      <c r="A24" s="19" t="s">
        <v>1</v>
      </c>
      <c r="B24" s="183" t="s">
        <v>346</v>
      </c>
      <c r="C24" s="83"/>
      <c r="D24" s="83"/>
      <c r="E24" s="83"/>
      <c r="F24" s="83"/>
      <c r="G24" s="83"/>
      <c r="H24" s="83"/>
      <c r="I24" s="83"/>
      <c r="J24" s="184" t="s">
        <v>363</v>
      </c>
      <c r="K24" s="83"/>
      <c r="L24" s="184" t="s">
        <v>152</v>
      </c>
      <c r="M24" s="83"/>
      <c r="N24" s="20" t="s">
        <v>364</v>
      </c>
    </row>
    <row r="25" spans="1:14" x14ac:dyDescent="0.2">
      <c r="A25" s="19" t="s">
        <v>1</v>
      </c>
      <c r="B25" s="183" t="s">
        <v>850</v>
      </c>
      <c r="C25" s="83"/>
      <c r="D25" s="83"/>
      <c r="E25" s="83"/>
      <c r="F25" s="83"/>
      <c r="G25" s="83"/>
      <c r="H25" s="83"/>
      <c r="I25" s="83"/>
      <c r="J25" s="184" t="s">
        <v>366</v>
      </c>
      <c r="K25" s="83"/>
      <c r="L25" s="184" t="s">
        <v>367</v>
      </c>
      <c r="M25" s="83"/>
      <c r="N25" s="20" t="s">
        <v>368</v>
      </c>
    </row>
    <row r="26" spans="1:14" x14ac:dyDescent="0.2">
      <c r="A26" s="19" t="s">
        <v>1</v>
      </c>
      <c r="B26" s="183" t="s">
        <v>851</v>
      </c>
      <c r="C26" s="83"/>
      <c r="D26" s="83"/>
      <c r="E26" s="83"/>
      <c r="F26" s="83"/>
      <c r="G26" s="83"/>
      <c r="H26" s="83"/>
      <c r="I26" s="83"/>
      <c r="J26" s="184" t="s">
        <v>366</v>
      </c>
      <c r="K26" s="83"/>
      <c r="L26" s="184" t="s">
        <v>367</v>
      </c>
      <c r="M26" s="83"/>
      <c r="N26" s="20" t="s">
        <v>368</v>
      </c>
    </row>
    <row r="27" spans="1:14" x14ac:dyDescent="0.2">
      <c r="A27" s="21" t="s">
        <v>1</v>
      </c>
      <c r="B27" s="180" t="s">
        <v>481</v>
      </c>
      <c r="C27" s="83"/>
      <c r="D27" s="180" t="s">
        <v>482</v>
      </c>
      <c r="E27" s="83"/>
      <c r="F27" s="83"/>
      <c r="G27" s="83"/>
      <c r="H27" s="83"/>
      <c r="I27" s="83"/>
      <c r="J27" s="181" t="s">
        <v>483</v>
      </c>
      <c r="K27" s="83"/>
      <c r="L27" s="181" t="s">
        <v>484</v>
      </c>
      <c r="M27" s="83"/>
      <c r="N27" s="22" t="s">
        <v>485</v>
      </c>
    </row>
    <row r="28" spans="1:14" x14ac:dyDescent="0.2">
      <c r="A28" s="23"/>
      <c r="B28" s="174" t="s">
        <v>486</v>
      </c>
      <c r="C28" s="83"/>
      <c r="D28" s="174" t="s">
        <v>487</v>
      </c>
      <c r="E28" s="83"/>
      <c r="F28" s="83"/>
      <c r="G28" s="83"/>
      <c r="H28" s="83"/>
      <c r="I28" s="83"/>
      <c r="J28" s="175" t="s">
        <v>483</v>
      </c>
      <c r="K28" s="83"/>
      <c r="L28" s="175" t="s">
        <v>484</v>
      </c>
      <c r="M28" s="83"/>
      <c r="N28" s="24" t="s">
        <v>485</v>
      </c>
    </row>
    <row r="29" spans="1:14" x14ac:dyDescent="0.2">
      <c r="A29" s="25" t="s">
        <v>1</v>
      </c>
      <c r="B29" s="177" t="s">
        <v>488</v>
      </c>
      <c r="C29" s="83"/>
      <c r="D29" s="177" t="s">
        <v>489</v>
      </c>
      <c r="E29" s="83"/>
      <c r="F29" s="83"/>
      <c r="G29" s="83"/>
      <c r="H29" s="83"/>
      <c r="I29" s="83"/>
      <c r="J29" s="178" t="s">
        <v>225</v>
      </c>
      <c r="K29" s="83"/>
      <c r="L29" s="178" t="s">
        <v>484</v>
      </c>
      <c r="M29" s="83"/>
      <c r="N29" s="26" t="s">
        <v>490</v>
      </c>
    </row>
    <row r="30" spans="1:14" x14ac:dyDescent="0.2">
      <c r="A30" s="15" t="s">
        <v>1</v>
      </c>
      <c r="B30" s="97" t="s">
        <v>491</v>
      </c>
      <c r="C30" s="83"/>
      <c r="D30" s="97" t="s">
        <v>492</v>
      </c>
      <c r="E30" s="83"/>
      <c r="F30" s="83"/>
      <c r="G30" s="83"/>
      <c r="H30" s="83"/>
      <c r="I30" s="83"/>
      <c r="J30" s="173" t="s">
        <v>1</v>
      </c>
      <c r="K30" s="83"/>
      <c r="L30" s="173" t="s">
        <v>484</v>
      </c>
      <c r="M30" s="83"/>
      <c r="N30" s="2"/>
    </row>
    <row r="31" spans="1:14" x14ac:dyDescent="0.2">
      <c r="A31" s="25" t="s">
        <v>1</v>
      </c>
      <c r="B31" s="177" t="s">
        <v>493</v>
      </c>
      <c r="C31" s="83"/>
      <c r="D31" s="177" t="s">
        <v>494</v>
      </c>
      <c r="E31" s="83"/>
      <c r="F31" s="83"/>
      <c r="G31" s="83"/>
      <c r="H31" s="83"/>
      <c r="I31" s="83"/>
      <c r="J31" s="178" t="s">
        <v>495</v>
      </c>
      <c r="K31" s="83"/>
      <c r="L31" s="178" t="s">
        <v>34</v>
      </c>
      <c r="M31" s="83"/>
      <c r="N31" s="26" t="s">
        <v>35</v>
      </c>
    </row>
    <row r="32" spans="1:14" x14ac:dyDescent="0.2">
      <c r="A32" s="15" t="s">
        <v>1</v>
      </c>
      <c r="B32" s="97" t="s">
        <v>496</v>
      </c>
      <c r="C32" s="83"/>
      <c r="D32" s="97" t="s">
        <v>497</v>
      </c>
      <c r="E32" s="83"/>
      <c r="F32" s="83"/>
      <c r="G32" s="83"/>
      <c r="H32" s="83"/>
      <c r="I32" s="83"/>
      <c r="J32" s="173" t="s">
        <v>1</v>
      </c>
      <c r="K32" s="83"/>
      <c r="L32" s="173" t="s">
        <v>34</v>
      </c>
      <c r="M32" s="83"/>
      <c r="N32" s="2"/>
    </row>
    <row r="33" spans="1:14" x14ac:dyDescent="0.2">
      <c r="A33" s="21" t="s">
        <v>1</v>
      </c>
      <c r="B33" s="180" t="s">
        <v>498</v>
      </c>
      <c r="C33" s="83"/>
      <c r="D33" s="180" t="s">
        <v>499</v>
      </c>
      <c r="E33" s="83"/>
      <c r="F33" s="83"/>
      <c r="G33" s="83"/>
      <c r="H33" s="83"/>
      <c r="I33" s="83"/>
      <c r="J33" s="181" t="s">
        <v>500</v>
      </c>
      <c r="K33" s="83"/>
      <c r="L33" s="181" t="s">
        <v>501</v>
      </c>
      <c r="M33" s="83"/>
      <c r="N33" s="22" t="s">
        <v>502</v>
      </c>
    </row>
    <row r="34" spans="1:14" x14ac:dyDescent="0.2">
      <c r="A34" s="23"/>
      <c r="B34" s="174" t="s">
        <v>486</v>
      </c>
      <c r="C34" s="83"/>
      <c r="D34" s="174" t="s">
        <v>503</v>
      </c>
      <c r="E34" s="83"/>
      <c r="F34" s="83"/>
      <c r="G34" s="83"/>
      <c r="H34" s="83"/>
      <c r="I34" s="83"/>
      <c r="J34" s="175" t="s">
        <v>504</v>
      </c>
      <c r="K34" s="83"/>
      <c r="L34" s="175" t="s">
        <v>505</v>
      </c>
      <c r="M34" s="83"/>
      <c r="N34" s="24" t="s">
        <v>506</v>
      </c>
    </row>
    <row r="35" spans="1:14" x14ac:dyDescent="0.2">
      <c r="A35" s="25" t="s">
        <v>1</v>
      </c>
      <c r="B35" s="177" t="s">
        <v>507</v>
      </c>
      <c r="C35" s="83"/>
      <c r="D35" s="177" t="s">
        <v>508</v>
      </c>
      <c r="E35" s="83"/>
      <c r="F35" s="83"/>
      <c r="G35" s="83"/>
      <c r="H35" s="83"/>
      <c r="I35" s="83"/>
      <c r="J35" s="178" t="s">
        <v>509</v>
      </c>
      <c r="K35" s="83"/>
      <c r="L35" s="178" t="s">
        <v>510</v>
      </c>
      <c r="M35" s="83"/>
      <c r="N35" s="26" t="s">
        <v>511</v>
      </c>
    </row>
    <row r="36" spans="1:14" x14ac:dyDescent="0.2">
      <c r="A36" s="15" t="s">
        <v>1</v>
      </c>
      <c r="B36" s="97" t="s">
        <v>512</v>
      </c>
      <c r="C36" s="83"/>
      <c r="D36" s="97" t="s">
        <v>513</v>
      </c>
      <c r="E36" s="83"/>
      <c r="F36" s="83"/>
      <c r="G36" s="83"/>
      <c r="H36" s="83"/>
      <c r="I36" s="83"/>
      <c r="J36" s="173" t="s">
        <v>1</v>
      </c>
      <c r="K36" s="83"/>
      <c r="L36" s="173" t="s">
        <v>510</v>
      </c>
      <c r="M36" s="83"/>
      <c r="N36" s="2"/>
    </row>
    <row r="37" spans="1:14" x14ac:dyDescent="0.2">
      <c r="A37" s="25" t="s">
        <v>1</v>
      </c>
      <c r="B37" s="177" t="s">
        <v>514</v>
      </c>
      <c r="C37" s="83"/>
      <c r="D37" s="177" t="s">
        <v>515</v>
      </c>
      <c r="E37" s="83"/>
      <c r="F37" s="83"/>
      <c r="G37" s="83"/>
      <c r="H37" s="83"/>
      <c r="I37" s="83"/>
      <c r="J37" s="178" t="s">
        <v>516</v>
      </c>
      <c r="K37" s="83"/>
      <c r="L37" s="178" t="s">
        <v>177</v>
      </c>
      <c r="M37" s="83"/>
      <c r="N37" s="26" t="s">
        <v>517</v>
      </c>
    </row>
    <row r="38" spans="1:14" x14ac:dyDescent="0.2">
      <c r="A38" s="15" t="s">
        <v>1</v>
      </c>
      <c r="B38" s="97" t="s">
        <v>518</v>
      </c>
      <c r="C38" s="83"/>
      <c r="D38" s="97" t="s">
        <v>515</v>
      </c>
      <c r="E38" s="83"/>
      <c r="F38" s="83"/>
      <c r="G38" s="83"/>
      <c r="H38" s="83"/>
      <c r="I38" s="83"/>
      <c r="J38" s="173" t="s">
        <v>1</v>
      </c>
      <c r="K38" s="83"/>
      <c r="L38" s="173" t="s">
        <v>177</v>
      </c>
      <c r="M38" s="83"/>
      <c r="N38" s="2"/>
    </row>
    <row r="39" spans="1:14" x14ac:dyDescent="0.2">
      <c r="A39" s="25" t="s">
        <v>1</v>
      </c>
      <c r="B39" s="177" t="s">
        <v>519</v>
      </c>
      <c r="C39" s="83"/>
      <c r="D39" s="177" t="s">
        <v>520</v>
      </c>
      <c r="E39" s="83"/>
      <c r="F39" s="83"/>
      <c r="G39" s="83"/>
      <c r="H39" s="83"/>
      <c r="I39" s="83"/>
      <c r="J39" s="178" t="s">
        <v>521</v>
      </c>
      <c r="K39" s="83"/>
      <c r="L39" s="178" t="s">
        <v>522</v>
      </c>
      <c r="M39" s="83"/>
      <c r="N39" s="26" t="s">
        <v>523</v>
      </c>
    </row>
    <row r="40" spans="1:14" x14ac:dyDescent="0.2">
      <c r="A40" s="15" t="s">
        <v>1</v>
      </c>
      <c r="B40" s="97" t="s">
        <v>524</v>
      </c>
      <c r="C40" s="83"/>
      <c r="D40" s="97" t="s">
        <v>525</v>
      </c>
      <c r="E40" s="83"/>
      <c r="F40" s="83"/>
      <c r="G40" s="83"/>
      <c r="H40" s="83"/>
      <c r="I40" s="83"/>
      <c r="J40" s="173" t="s">
        <v>1</v>
      </c>
      <c r="K40" s="83"/>
      <c r="L40" s="173" t="s">
        <v>522</v>
      </c>
      <c r="M40" s="83"/>
      <c r="N40" s="2"/>
    </row>
    <row r="41" spans="1:14" x14ac:dyDescent="0.2">
      <c r="A41" s="23"/>
      <c r="B41" s="174" t="s">
        <v>526</v>
      </c>
      <c r="C41" s="83"/>
      <c r="D41" s="174" t="s">
        <v>527</v>
      </c>
      <c r="E41" s="83"/>
      <c r="F41" s="83"/>
      <c r="G41" s="83"/>
      <c r="H41" s="83"/>
      <c r="I41" s="83"/>
      <c r="J41" s="175" t="s">
        <v>528</v>
      </c>
      <c r="K41" s="83"/>
      <c r="L41" s="175" t="s">
        <v>529</v>
      </c>
      <c r="M41" s="83"/>
      <c r="N41" s="24" t="s">
        <v>530</v>
      </c>
    </row>
    <row r="42" spans="1:14" x14ac:dyDescent="0.2">
      <c r="A42" s="25" t="s">
        <v>1</v>
      </c>
      <c r="B42" s="177" t="s">
        <v>531</v>
      </c>
      <c r="C42" s="83"/>
      <c r="D42" s="177" t="s">
        <v>532</v>
      </c>
      <c r="E42" s="83"/>
      <c r="F42" s="83"/>
      <c r="G42" s="83"/>
      <c r="H42" s="83"/>
      <c r="I42" s="83"/>
      <c r="J42" s="178" t="s">
        <v>533</v>
      </c>
      <c r="K42" s="83"/>
      <c r="L42" s="178" t="s">
        <v>534</v>
      </c>
      <c r="M42" s="83"/>
      <c r="N42" s="26" t="s">
        <v>535</v>
      </c>
    </row>
    <row r="43" spans="1:14" x14ac:dyDescent="0.2">
      <c r="A43" s="15" t="s">
        <v>1</v>
      </c>
      <c r="B43" s="97" t="s">
        <v>536</v>
      </c>
      <c r="C43" s="83"/>
      <c r="D43" s="97" t="s">
        <v>537</v>
      </c>
      <c r="E43" s="83"/>
      <c r="F43" s="83"/>
      <c r="G43" s="83"/>
      <c r="H43" s="83"/>
      <c r="I43" s="83"/>
      <c r="J43" s="173" t="s">
        <v>1</v>
      </c>
      <c r="K43" s="83"/>
      <c r="L43" s="173" t="s">
        <v>538</v>
      </c>
      <c r="M43" s="83"/>
      <c r="N43" s="2"/>
    </row>
    <row r="44" spans="1:14" x14ac:dyDescent="0.2">
      <c r="A44" s="15" t="s">
        <v>1</v>
      </c>
      <c r="B44" s="97" t="s">
        <v>539</v>
      </c>
      <c r="C44" s="83"/>
      <c r="D44" s="97" t="s">
        <v>540</v>
      </c>
      <c r="E44" s="83"/>
      <c r="F44" s="83"/>
      <c r="G44" s="83"/>
      <c r="H44" s="83"/>
      <c r="I44" s="83"/>
      <c r="J44" s="173" t="s">
        <v>1</v>
      </c>
      <c r="K44" s="83"/>
      <c r="L44" s="173" t="s">
        <v>541</v>
      </c>
      <c r="M44" s="83"/>
      <c r="N44" s="2"/>
    </row>
    <row r="45" spans="1:14" x14ac:dyDescent="0.2">
      <c r="A45" s="15" t="s">
        <v>1</v>
      </c>
      <c r="B45" s="97" t="s">
        <v>542</v>
      </c>
      <c r="C45" s="83"/>
      <c r="D45" s="97" t="s">
        <v>543</v>
      </c>
      <c r="E45" s="83"/>
      <c r="F45" s="83"/>
      <c r="G45" s="83"/>
      <c r="H45" s="83"/>
      <c r="I45" s="83"/>
      <c r="J45" s="173" t="s">
        <v>1</v>
      </c>
      <c r="K45" s="83"/>
      <c r="L45" s="173" t="s">
        <v>190</v>
      </c>
      <c r="M45" s="83"/>
      <c r="N45" s="2"/>
    </row>
    <row r="46" spans="1:14" x14ac:dyDescent="0.2">
      <c r="A46" s="25" t="s">
        <v>1</v>
      </c>
      <c r="B46" s="177" t="s">
        <v>488</v>
      </c>
      <c r="C46" s="83"/>
      <c r="D46" s="177" t="s">
        <v>489</v>
      </c>
      <c r="E46" s="83"/>
      <c r="F46" s="83"/>
      <c r="G46" s="83"/>
      <c r="H46" s="83"/>
      <c r="I46" s="83"/>
      <c r="J46" s="178" t="s">
        <v>544</v>
      </c>
      <c r="K46" s="83"/>
      <c r="L46" s="178" t="s">
        <v>545</v>
      </c>
      <c r="M46" s="83"/>
      <c r="N46" s="26" t="s">
        <v>546</v>
      </c>
    </row>
    <row r="47" spans="1:14" x14ac:dyDescent="0.2">
      <c r="A47" s="15" t="s">
        <v>1</v>
      </c>
      <c r="B47" s="97" t="s">
        <v>491</v>
      </c>
      <c r="C47" s="83"/>
      <c r="D47" s="97" t="s">
        <v>492</v>
      </c>
      <c r="E47" s="83"/>
      <c r="F47" s="83"/>
      <c r="G47" s="83"/>
      <c r="H47" s="83"/>
      <c r="I47" s="83"/>
      <c r="J47" s="173" t="s">
        <v>1</v>
      </c>
      <c r="K47" s="83"/>
      <c r="L47" s="173" t="s">
        <v>547</v>
      </c>
      <c r="M47" s="83"/>
      <c r="N47" s="2"/>
    </row>
    <row r="48" spans="1:14" x14ac:dyDescent="0.2">
      <c r="A48" s="15" t="s">
        <v>1</v>
      </c>
      <c r="B48" s="97" t="s">
        <v>548</v>
      </c>
      <c r="C48" s="83"/>
      <c r="D48" s="97" t="s">
        <v>549</v>
      </c>
      <c r="E48" s="83"/>
      <c r="F48" s="83"/>
      <c r="G48" s="83"/>
      <c r="H48" s="83"/>
      <c r="I48" s="83"/>
      <c r="J48" s="173" t="s">
        <v>1</v>
      </c>
      <c r="K48" s="83"/>
      <c r="L48" s="173" t="s">
        <v>550</v>
      </c>
      <c r="M48" s="83"/>
      <c r="N48" s="2"/>
    </row>
    <row r="49" spans="1:14" x14ac:dyDescent="0.2">
      <c r="A49" s="15" t="s">
        <v>1</v>
      </c>
      <c r="B49" s="97" t="s">
        <v>551</v>
      </c>
      <c r="C49" s="83"/>
      <c r="D49" s="97" t="s">
        <v>552</v>
      </c>
      <c r="E49" s="83"/>
      <c r="F49" s="83"/>
      <c r="G49" s="83"/>
      <c r="H49" s="83"/>
      <c r="I49" s="83"/>
      <c r="J49" s="173" t="s">
        <v>1</v>
      </c>
      <c r="K49" s="83"/>
      <c r="L49" s="173" t="s">
        <v>553</v>
      </c>
      <c r="M49" s="83"/>
      <c r="N49" s="2"/>
    </row>
    <row r="50" spans="1:14" x14ac:dyDescent="0.2">
      <c r="A50" s="15" t="s">
        <v>1</v>
      </c>
      <c r="B50" s="97" t="s">
        <v>554</v>
      </c>
      <c r="C50" s="83"/>
      <c r="D50" s="97" t="s">
        <v>555</v>
      </c>
      <c r="E50" s="83"/>
      <c r="F50" s="83"/>
      <c r="G50" s="83"/>
      <c r="H50" s="83"/>
      <c r="I50" s="83"/>
      <c r="J50" s="173" t="s">
        <v>1</v>
      </c>
      <c r="K50" s="83"/>
      <c r="L50" s="173" t="s">
        <v>197</v>
      </c>
      <c r="M50" s="83"/>
      <c r="N50" s="2"/>
    </row>
    <row r="51" spans="1:14" x14ac:dyDescent="0.2">
      <c r="A51" s="15" t="s">
        <v>1</v>
      </c>
      <c r="B51" s="97" t="s">
        <v>556</v>
      </c>
      <c r="C51" s="83"/>
      <c r="D51" s="97" t="s">
        <v>557</v>
      </c>
      <c r="E51" s="83"/>
      <c r="F51" s="83"/>
      <c r="G51" s="83"/>
      <c r="H51" s="83"/>
      <c r="I51" s="83"/>
      <c r="J51" s="173" t="s">
        <v>1</v>
      </c>
      <c r="K51" s="83"/>
      <c r="L51" s="173" t="s">
        <v>34</v>
      </c>
      <c r="M51" s="83"/>
      <c r="N51" s="2"/>
    </row>
    <row r="52" spans="1:14" x14ac:dyDescent="0.2">
      <c r="A52" s="25" t="s">
        <v>1</v>
      </c>
      <c r="B52" s="177" t="s">
        <v>558</v>
      </c>
      <c r="C52" s="83"/>
      <c r="D52" s="177" t="s">
        <v>559</v>
      </c>
      <c r="E52" s="83"/>
      <c r="F52" s="83"/>
      <c r="G52" s="83"/>
      <c r="H52" s="83"/>
      <c r="I52" s="83"/>
      <c r="J52" s="178" t="s">
        <v>560</v>
      </c>
      <c r="K52" s="83"/>
      <c r="L52" s="178" t="s">
        <v>561</v>
      </c>
      <c r="M52" s="83"/>
      <c r="N52" s="26" t="s">
        <v>562</v>
      </c>
    </row>
    <row r="53" spans="1:14" x14ac:dyDescent="0.2">
      <c r="A53" s="15" t="s">
        <v>1</v>
      </c>
      <c r="B53" s="97" t="s">
        <v>563</v>
      </c>
      <c r="C53" s="83"/>
      <c r="D53" s="97" t="s">
        <v>564</v>
      </c>
      <c r="E53" s="83"/>
      <c r="F53" s="83"/>
      <c r="G53" s="83"/>
      <c r="H53" s="83"/>
      <c r="I53" s="83"/>
      <c r="J53" s="173" t="s">
        <v>1</v>
      </c>
      <c r="K53" s="83"/>
      <c r="L53" s="173" t="s">
        <v>202</v>
      </c>
      <c r="M53" s="83"/>
      <c r="N53" s="2"/>
    </row>
    <row r="54" spans="1:14" x14ac:dyDescent="0.2">
      <c r="A54" s="15" t="s">
        <v>1</v>
      </c>
      <c r="B54" s="97" t="s">
        <v>565</v>
      </c>
      <c r="C54" s="83"/>
      <c r="D54" s="97" t="s">
        <v>566</v>
      </c>
      <c r="E54" s="83"/>
      <c r="F54" s="83"/>
      <c r="G54" s="83"/>
      <c r="H54" s="83"/>
      <c r="I54" s="83"/>
      <c r="J54" s="173" t="s">
        <v>1</v>
      </c>
      <c r="K54" s="83"/>
      <c r="L54" s="173" t="s">
        <v>567</v>
      </c>
      <c r="M54" s="83"/>
      <c r="N54" s="2"/>
    </row>
    <row r="55" spans="1:14" x14ac:dyDescent="0.2">
      <c r="A55" s="15" t="s">
        <v>1</v>
      </c>
      <c r="B55" s="97" t="s">
        <v>568</v>
      </c>
      <c r="C55" s="83"/>
      <c r="D55" s="97" t="s">
        <v>569</v>
      </c>
      <c r="E55" s="83"/>
      <c r="F55" s="83"/>
      <c r="G55" s="83"/>
      <c r="H55" s="83"/>
      <c r="I55" s="83"/>
      <c r="J55" s="173" t="s">
        <v>1</v>
      </c>
      <c r="K55" s="83"/>
      <c r="L55" s="173" t="s">
        <v>207</v>
      </c>
      <c r="M55" s="83"/>
      <c r="N55" s="2"/>
    </row>
    <row r="56" spans="1:14" x14ac:dyDescent="0.2">
      <c r="A56" s="15" t="s">
        <v>1</v>
      </c>
      <c r="B56" s="97" t="s">
        <v>570</v>
      </c>
      <c r="C56" s="83"/>
      <c r="D56" s="97" t="s">
        <v>571</v>
      </c>
      <c r="E56" s="83"/>
      <c r="F56" s="83"/>
      <c r="G56" s="83"/>
      <c r="H56" s="83"/>
      <c r="I56" s="83"/>
      <c r="J56" s="173" t="s">
        <v>1</v>
      </c>
      <c r="K56" s="83"/>
      <c r="L56" s="173" t="s">
        <v>572</v>
      </c>
      <c r="M56" s="83"/>
      <c r="N56" s="2"/>
    </row>
    <row r="57" spans="1:14" x14ac:dyDescent="0.2">
      <c r="A57" s="15" t="s">
        <v>1</v>
      </c>
      <c r="B57" s="97" t="s">
        <v>573</v>
      </c>
      <c r="C57" s="83"/>
      <c r="D57" s="97" t="s">
        <v>574</v>
      </c>
      <c r="E57" s="83"/>
      <c r="F57" s="83"/>
      <c r="G57" s="83"/>
      <c r="H57" s="83"/>
      <c r="I57" s="83"/>
      <c r="J57" s="173" t="s">
        <v>1</v>
      </c>
      <c r="K57" s="83"/>
      <c r="L57" s="173" t="s">
        <v>213</v>
      </c>
      <c r="M57" s="83"/>
      <c r="N57" s="2"/>
    </row>
    <row r="58" spans="1:14" x14ac:dyDescent="0.2">
      <c r="A58" s="15" t="s">
        <v>1</v>
      </c>
      <c r="B58" s="97" t="s">
        <v>575</v>
      </c>
      <c r="C58" s="83"/>
      <c r="D58" s="97" t="s">
        <v>576</v>
      </c>
      <c r="E58" s="83"/>
      <c r="F58" s="83"/>
      <c r="G58" s="83"/>
      <c r="H58" s="83"/>
      <c r="I58" s="83"/>
      <c r="J58" s="173" t="s">
        <v>1</v>
      </c>
      <c r="K58" s="83"/>
      <c r="L58" s="173" t="s">
        <v>216</v>
      </c>
      <c r="M58" s="83"/>
      <c r="N58" s="2"/>
    </row>
    <row r="59" spans="1:14" x14ac:dyDescent="0.2">
      <c r="A59" s="15" t="s">
        <v>1</v>
      </c>
      <c r="B59" s="97" t="s">
        <v>577</v>
      </c>
      <c r="C59" s="83"/>
      <c r="D59" s="97" t="s">
        <v>578</v>
      </c>
      <c r="E59" s="83"/>
      <c r="F59" s="83"/>
      <c r="G59" s="83"/>
      <c r="H59" s="83"/>
      <c r="I59" s="83"/>
      <c r="J59" s="173" t="s">
        <v>1</v>
      </c>
      <c r="K59" s="83"/>
      <c r="L59" s="173" t="s">
        <v>579</v>
      </c>
      <c r="M59" s="83"/>
      <c r="N59" s="2"/>
    </row>
    <row r="60" spans="1:14" x14ac:dyDescent="0.2">
      <c r="A60" s="25" t="s">
        <v>1</v>
      </c>
      <c r="B60" s="177" t="s">
        <v>493</v>
      </c>
      <c r="C60" s="83"/>
      <c r="D60" s="177" t="s">
        <v>494</v>
      </c>
      <c r="E60" s="83"/>
      <c r="F60" s="83"/>
      <c r="G60" s="83"/>
      <c r="H60" s="83"/>
      <c r="I60" s="83"/>
      <c r="J60" s="178" t="s">
        <v>580</v>
      </c>
      <c r="K60" s="83"/>
      <c r="L60" s="178" t="s">
        <v>581</v>
      </c>
      <c r="M60" s="83"/>
      <c r="N60" s="26" t="s">
        <v>582</v>
      </c>
    </row>
    <row r="61" spans="1:14" x14ac:dyDescent="0.2">
      <c r="A61" s="15" t="s">
        <v>1</v>
      </c>
      <c r="B61" s="97" t="s">
        <v>583</v>
      </c>
      <c r="C61" s="83"/>
      <c r="D61" s="97" t="s">
        <v>584</v>
      </c>
      <c r="E61" s="83"/>
      <c r="F61" s="83"/>
      <c r="G61" s="83"/>
      <c r="H61" s="83"/>
      <c r="I61" s="83"/>
      <c r="J61" s="173" t="s">
        <v>1</v>
      </c>
      <c r="K61" s="83"/>
      <c r="L61" s="173" t="s">
        <v>585</v>
      </c>
      <c r="M61" s="83"/>
      <c r="N61" s="2"/>
    </row>
    <row r="62" spans="1:14" x14ac:dyDescent="0.2">
      <c r="A62" s="15" t="s">
        <v>1</v>
      </c>
      <c r="B62" s="97" t="s">
        <v>496</v>
      </c>
      <c r="C62" s="83"/>
      <c r="D62" s="97" t="s">
        <v>497</v>
      </c>
      <c r="E62" s="83"/>
      <c r="F62" s="83"/>
      <c r="G62" s="83"/>
      <c r="H62" s="83"/>
      <c r="I62" s="83"/>
      <c r="J62" s="173" t="s">
        <v>1</v>
      </c>
      <c r="K62" s="83"/>
      <c r="L62" s="173" t="s">
        <v>222</v>
      </c>
      <c r="M62" s="83"/>
      <c r="N62" s="2"/>
    </row>
    <row r="63" spans="1:14" x14ac:dyDescent="0.2">
      <c r="A63" s="15" t="s">
        <v>1</v>
      </c>
      <c r="B63" s="97" t="s">
        <v>586</v>
      </c>
      <c r="C63" s="83"/>
      <c r="D63" s="97" t="s">
        <v>587</v>
      </c>
      <c r="E63" s="83"/>
      <c r="F63" s="83"/>
      <c r="G63" s="83"/>
      <c r="H63" s="83"/>
      <c r="I63" s="83"/>
      <c r="J63" s="173" t="s">
        <v>1</v>
      </c>
      <c r="K63" s="83"/>
      <c r="L63" s="173" t="s">
        <v>225</v>
      </c>
      <c r="M63" s="83"/>
      <c r="N63" s="2"/>
    </row>
    <row r="64" spans="1:14" x14ac:dyDescent="0.2">
      <c r="A64" s="15" t="s">
        <v>1</v>
      </c>
      <c r="B64" s="97" t="s">
        <v>588</v>
      </c>
      <c r="C64" s="83"/>
      <c r="D64" s="97" t="s">
        <v>494</v>
      </c>
      <c r="E64" s="83"/>
      <c r="F64" s="83"/>
      <c r="G64" s="83"/>
      <c r="H64" s="83"/>
      <c r="I64" s="83"/>
      <c r="J64" s="173" t="s">
        <v>1</v>
      </c>
      <c r="K64" s="83"/>
      <c r="L64" s="173" t="s">
        <v>227</v>
      </c>
      <c r="M64" s="83"/>
      <c r="N64" s="2"/>
    </row>
    <row r="65" spans="1:14" x14ac:dyDescent="0.2">
      <c r="A65" s="25" t="s">
        <v>1</v>
      </c>
      <c r="B65" s="177" t="s">
        <v>589</v>
      </c>
      <c r="C65" s="83"/>
      <c r="D65" s="177" t="s">
        <v>590</v>
      </c>
      <c r="E65" s="83"/>
      <c r="F65" s="83"/>
      <c r="G65" s="83"/>
      <c r="H65" s="83"/>
      <c r="I65" s="83"/>
      <c r="J65" s="178" t="s">
        <v>591</v>
      </c>
      <c r="K65" s="83"/>
      <c r="L65" s="178" t="s">
        <v>230</v>
      </c>
      <c r="M65" s="83"/>
      <c r="N65" s="26" t="s">
        <v>592</v>
      </c>
    </row>
    <row r="66" spans="1:14" x14ac:dyDescent="0.2">
      <c r="A66" s="15" t="s">
        <v>1</v>
      </c>
      <c r="B66" s="97" t="s">
        <v>593</v>
      </c>
      <c r="C66" s="83"/>
      <c r="D66" s="97" t="s">
        <v>594</v>
      </c>
      <c r="E66" s="83"/>
      <c r="F66" s="83"/>
      <c r="G66" s="83"/>
      <c r="H66" s="83"/>
      <c r="I66" s="83"/>
      <c r="J66" s="173" t="s">
        <v>1</v>
      </c>
      <c r="K66" s="83"/>
      <c r="L66" s="173" t="s">
        <v>233</v>
      </c>
      <c r="M66" s="83"/>
      <c r="N66" s="2"/>
    </row>
    <row r="67" spans="1:14" x14ac:dyDescent="0.2">
      <c r="A67" s="15" t="s">
        <v>1</v>
      </c>
      <c r="B67" s="97" t="s">
        <v>595</v>
      </c>
      <c r="C67" s="83"/>
      <c r="D67" s="97" t="s">
        <v>596</v>
      </c>
      <c r="E67" s="83"/>
      <c r="F67" s="83"/>
      <c r="G67" s="83"/>
      <c r="H67" s="83"/>
      <c r="I67" s="83"/>
      <c r="J67" s="173" t="s">
        <v>1</v>
      </c>
      <c r="K67" s="83"/>
      <c r="L67" s="173" t="s">
        <v>235</v>
      </c>
      <c r="M67" s="83"/>
      <c r="N67" s="2"/>
    </row>
    <row r="68" spans="1:14" x14ac:dyDescent="0.2">
      <c r="A68" s="15" t="s">
        <v>1</v>
      </c>
      <c r="B68" s="97" t="s">
        <v>597</v>
      </c>
      <c r="C68" s="83"/>
      <c r="D68" s="97" t="s">
        <v>598</v>
      </c>
      <c r="E68" s="83"/>
      <c r="F68" s="83"/>
      <c r="G68" s="83"/>
      <c r="H68" s="83"/>
      <c r="I68" s="83"/>
      <c r="J68" s="173" t="s">
        <v>1</v>
      </c>
      <c r="K68" s="83"/>
      <c r="L68" s="173" t="s">
        <v>238</v>
      </c>
      <c r="M68" s="83"/>
      <c r="N68" s="2"/>
    </row>
    <row r="69" spans="1:14" x14ac:dyDescent="0.2">
      <c r="A69" s="21" t="s">
        <v>1</v>
      </c>
      <c r="B69" s="180" t="s">
        <v>599</v>
      </c>
      <c r="C69" s="83"/>
      <c r="D69" s="180" t="s">
        <v>600</v>
      </c>
      <c r="E69" s="83"/>
      <c r="F69" s="83"/>
      <c r="G69" s="83"/>
      <c r="H69" s="83"/>
      <c r="I69" s="83"/>
      <c r="J69" s="181" t="s">
        <v>601</v>
      </c>
      <c r="K69" s="83"/>
      <c r="L69" s="181" t="s">
        <v>602</v>
      </c>
      <c r="M69" s="83"/>
      <c r="N69" s="22" t="s">
        <v>603</v>
      </c>
    </row>
    <row r="70" spans="1:14" x14ac:dyDescent="0.2">
      <c r="A70" s="23"/>
      <c r="B70" s="174" t="s">
        <v>486</v>
      </c>
      <c r="C70" s="83"/>
      <c r="D70" s="174" t="s">
        <v>604</v>
      </c>
      <c r="E70" s="83"/>
      <c r="F70" s="83"/>
      <c r="G70" s="83"/>
      <c r="H70" s="83"/>
      <c r="I70" s="83"/>
      <c r="J70" s="175" t="s">
        <v>605</v>
      </c>
      <c r="K70" s="83"/>
      <c r="L70" s="175" t="s">
        <v>606</v>
      </c>
      <c r="M70" s="83"/>
      <c r="N70" s="24" t="s">
        <v>607</v>
      </c>
    </row>
    <row r="71" spans="1:14" x14ac:dyDescent="0.2">
      <c r="A71" s="25" t="s">
        <v>1</v>
      </c>
      <c r="B71" s="177" t="s">
        <v>488</v>
      </c>
      <c r="C71" s="83"/>
      <c r="D71" s="177" t="s">
        <v>489</v>
      </c>
      <c r="E71" s="83"/>
      <c r="F71" s="83"/>
      <c r="G71" s="83"/>
      <c r="H71" s="83"/>
      <c r="I71" s="83"/>
      <c r="J71" s="178" t="s">
        <v>608</v>
      </c>
      <c r="K71" s="83"/>
      <c r="L71" s="178" t="s">
        <v>609</v>
      </c>
      <c r="M71" s="83"/>
      <c r="N71" s="26" t="s">
        <v>610</v>
      </c>
    </row>
    <row r="72" spans="1:14" x14ac:dyDescent="0.2">
      <c r="A72" s="15" t="s">
        <v>1</v>
      </c>
      <c r="B72" s="97" t="s">
        <v>548</v>
      </c>
      <c r="C72" s="83"/>
      <c r="D72" s="97" t="s">
        <v>549</v>
      </c>
      <c r="E72" s="83"/>
      <c r="F72" s="83"/>
      <c r="G72" s="83"/>
      <c r="H72" s="83"/>
      <c r="I72" s="83"/>
      <c r="J72" s="173" t="s">
        <v>1</v>
      </c>
      <c r="K72" s="83"/>
      <c r="L72" s="173" t="s">
        <v>609</v>
      </c>
      <c r="M72" s="83"/>
      <c r="N72" s="2"/>
    </row>
    <row r="73" spans="1:14" x14ac:dyDescent="0.2">
      <c r="A73" s="25" t="s">
        <v>1</v>
      </c>
      <c r="B73" s="177" t="s">
        <v>558</v>
      </c>
      <c r="C73" s="83"/>
      <c r="D73" s="177" t="s">
        <v>559</v>
      </c>
      <c r="E73" s="83"/>
      <c r="F73" s="83"/>
      <c r="G73" s="83"/>
      <c r="H73" s="83"/>
      <c r="I73" s="83"/>
      <c r="J73" s="178" t="s">
        <v>453</v>
      </c>
      <c r="K73" s="83"/>
      <c r="L73" s="178" t="s">
        <v>611</v>
      </c>
      <c r="M73" s="83"/>
      <c r="N73" s="26" t="s">
        <v>612</v>
      </c>
    </row>
    <row r="74" spans="1:14" x14ac:dyDescent="0.2">
      <c r="A74" s="15" t="s">
        <v>1</v>
      </c>
      <c r="B74" s="97" t="s">
        <v>565</v>
      </c>
      <c r="C74" s="83"/>
      <c r="D74" s="97" t="s">
        <v>566</v>
      </c>
      <c r="E74" s="83"/>
      <c r="F74" s="83"/>
      <c r="G74" s="83"/>
      <c r="H74" s="83"/>
      <c r="I74" s="83"/>
      <c r="J74" s="173" t="s">
        <v>1</v>
      </c>
      <c r="K74" s="83"/>
      <c r="L74" s="173" t="s">
        <v>611</v>
      </c>
      <c r="M74" s="83"/>
      <c r="N74" s="2"/>
    </row>
    <row r="75" spans="1:14" x14ac:dyDescent="0.2">
      <c r="A75" s="23"/>
      <c r="B75" s="174" t="s">
        <v>526</v>
      </c>
      <c r="C75" s="83"/>
      <c r="D75" s="174" t="s">
        <v>613</v>
      </c>
      <c r="E75" s="83"/>
      <c r="F75" s="83"/>
      <c r="G75" s="83"/>
      <c r="H75" s="83"/>
      <c r="I75" s="83"/>
      <c r="J75" s="175" t="s">
        <v>614</v>
      </c>
      <c r="K75" s="83"/>
      <c r="L75" s="175" t="s">
        <v>615</v>
      </c>
      <c r="M75" s="83"/>
      <c r="N75" s="24" t="s">
        <v>616</v>
      </c>
    </row>
    <row r="76" spans="1:14" x14ac:dyDescent="0.2">
      <c r="A76" s="25" t="s">
        <v>1</v>
      </c>
      <c r="B76" s="177" t="s">
        <v>507</v>
      </c>
      <c r="C76" s="83"/>
      <c r="D76" s="177" t="s">
        <v>508</v>
      </c>
      <c r="E76" s="83"/>
      <c r="F76" s="83"/>
      <c r="G76" s="83"/>
      <c r="H76" s="83"/>
      <c r="I76" s="83"/>
      <c r="J76" s="178" t="s">
        <v>617</v>
      </c>
      <c r="K76" s="83"/>
      <c r="L76" s="178" t="s">
        <v>618</v>
      </c>
      <c r="M76" s="83"/>
      <c r="N76" s="26" t="s">
        <v>619</v>
      </c>
    </row>
    <row r="77" spans="1:14" x14ac:dyDescent="0.2">
      <c r="A77" s="15" t="s">
        <v>1</v>
      </c>
      <c r="B77" s="97" t="s">
        <v>512</v>
      </c>
      <c r="C77" s="83"/>
      <c r="D77" s="97" t="s">
        <v>513</v>
      </c>
      <c r="E77" s="83"/>
      <c r="F77" s="83"/>
      <c r="G77" s="83"/>
      <c r="H77" s="83"/>
      <c r="I77" s="83"/>
      <c r="J77" s="173" t="s">
        <v>1</v>
      </c>
      <c r="K77" s="83"/>
      <c r="L77" s="173" t="s">
        <v>618</v>
      </c>
      <c r="M77" s="83"/>
      <c r="N77" s="2"/>
    </row>
    <row r="78" spans="1:14" x14ac:dyDescent="0.2">
      <c r="A78" s="25" t="s">
        <v>1</v>
      </c>
      <c r="B78" s="177" t="s">
        <v>519</v>
      </c>
      <c r="C78" s="83"/>
      <c r="D78" s="177" t="s">
        <v>520</v>
      </c>
      <c r="E78" s="83"/>
      <c r="F78" s="83"/>
      <c r="G78" s="83"/>
      <c r="H78" s="83"/>
      <c r="I78" s="83"/>
      <c r="J78" s="178" t="s">
        <v>620</v>
      </c>
      <c r="K78" s="83"/>
      <c r="L78" s="178" t="s">
        <v>621</v>
      </c>
      <c r="M78" s="83"/>
      <c r="N78" s="26" t="s">
        <v>622</v>
      </c>
    </row>
    <row r="79" spans="1:14" x14ac:dyDescent="0.2">
      <c r="A79" s="15" t="s">
        <v>1</v>
      </c>
      <c r="B79" s="97" t="s">
        <v>524</v>
      </c>
      <c r="C79" s="83"/>
      <c r="D79" s="97" t="s">
        <v>525</v>
      </c>
      <c r="E79" s="83"/>
      <c r="F79" s="83"/>
      <c r="G79" s="83"/>
      <c r="H79" s="83"/>
      <c r="I79" s="83"/>
      <c r="J79" s="173" t="s">
        <v>1</v>
      </c>
      <c r="K79" s="83"/>
      <c r="L79" s="173" t="s">
        <v>621</v>
      </c>
      <c r="M79" s="83"/>
      <c r="N79" s="2"/>
    </row>
    <row r="80" spans="1:14" x14ac:dyDescent="0.2">
      <c r="A80" s="25" t="s">
        <v>1</v>
      </c>
      <c r="B80" s="177" t="s">
        <v>488</v>
      </c>
      <c r="C80" s="83"/>
      <c r="D80" s="177" t="s">
        <v>489</v>
      </c>
      <c r="E80" s="83"/>
      <c r="F80" s="83"/>
      <c r="G80" s="83"/>
      <c r="H80" s="83"/>
      <c r="I80" s="83"/>
      <c r="J80" s="178" t="s">
        <v>273</v>
      </c>
      <c r="K80" s="83"/>
      <c r="L80" s="178" t="s">
        <v>623</v>
      </c>
      <c r="M80" s="83"/>
      <c r="N80" s="26" t="s">
        <v>624</v>
      </c>
    </row>
    <row r="81" spans="1:14" x14ac:dyDescent="0.2">
      <c r="A81" s="15" t="s">
        <v>1</v>
      </c>
      <c r="B81" s="97" t="s">
        <v>551</v>
      </c>
      <c r="C81" s="83"/>
      <c r="D81" s="97" t="s">
        <v>552</v>
      </c>
      <c r="E81" s="83"/>
      <c r="F81" s="83"/>
      <c r="G81" s="83"/>
      <c r="H81" s="83"/>
      <c r="I81" s="83"/>
      <c r="J81" s="173" t="s">
        <v>1</v>
      </c>
      <c r="K81" s="83"/>
      <c r="L81" s="173" t="s">
        <v>623</v>
      </c>
      <c r="M81" s="83"/>
      <c r="N81" s="2"/>
    </row>
    <row r="82" spans="1:14" x14ac:dyDescent="0.2">
      <c r="A82" s="25" t="s">
        <v>1</v>
      </c>
      <c r="B82" s="177" t="s">
        <v>558</v>
      </c>
      <c r="C82" s="83"/>
      <c r="D82" s="177" t="s">
        <v>559</v>
      </c>
      <c r="E82" s="83"/>
      <c r="F82" s="83"/>
      <c r="G82" s="83"/>
      <c r="H82" s="83"/>
      <c r="I82" s="83"/>
      <c r="J82" s="178" t="s">
        <v>625</v>
      </c>
      <c r="K82" s="83"/>
      <c r="L82" s="178" t="s">
        <v>626</v>
      </c>
      <c r="M82" s="83"/>
      <c r="N82" s="26" t="s">
        <v>627</v>
      </c>
    </row>
    <row r="83" spans="1:14" x14ac:dyDescent="0.2">
      <c r="A83" s="15" t="s">
        <v>1</v>
      </c>
      <c r="B83" s="97" t="s">
        <v>565</v>
      </c>
      <c r="C83" s="83"/>
      <c r="D83" s="97" t="s">
        <v>566</v>
      </c>
      <c r="E83" s="83"/>
      <c r="F83" s="83"/>
      <c r="G83" s="83"/>
      <c r="H83" s="83"/>
      <c r="I83" s="83"/>
      <c r="J83" s="173" t="s">
        <v>1</v>
      </c>
      <c r="K83" s="83"/>
      <c r="L83" s="173" t="s">
        <v>628</v>
      </c>
      <c r="M83" s="83"/>
      <c r="N83" s="2"/>
    </row>
    <row r="84" spans="1:14" x14ac:dyDescent="0.2">
      <c r="A84" s="15" t="s">
        <v>1</v>
      </c>
      <c r="B84" s="97" t="s">
        <v>577</v>
      </c>
      <c r="C84" s="83"/>
      <c r="D84" s="97" t="s">
        <v>578</v>
      </c>
      <c r="E84" s="83"/>
      <c r="F84" s="83"/>
      <c r="G84" s="83"/>
      <c r="H84" s="83"/>
      <c r="I84" s="83"/>
      <c r="J84" s="173" t="s">
        <v>1</v>
      </c>
      <c r="K84" s="83"/>
      <c r="L84" s="173" t="s">
        <v>629</v>
      </c>
      <c r="M84" s="83"/>
      <c r="N84" s="2"/>
    </row>
    <row r="85" spans="1:14" x14ac:dyDescent="0.2">
      <c r="A85" s="25" t="s">
        <v>1</v>
      </c>
      <c r="B85" s="177" t="s">
        <v>493</v>
      </c>
      <c r="C85" s="83"/>
      <c r="D85" s="177" t="s">
        <v>494</v>
      </c>
      <c r="E85" s="83"/>
      <c r="F85" s="83"/>
      <c r="G85" s="83"/>
      <c r="H85" s="83"/>
      <c r="I85" s="83"/>
      <c r="J85" s="178" t="s">
        <v>224</v>
      </c>
      <c r="K85" s="83"/>
      <c r="L85" s="178" t="s">
        <v>630</v>
      </c>
      <c r="M85" s="83"/>
      <c r="N85" s="26" t="s">
        <v>631</v>
      </c>
    </row>
    <row r="86" spans="1:14" x14ac:dyDescent="0.2">
      <c r="A86" s="15" t="s">
        <v>1</v>
      </c>
      <c r="B86" s="97" t="s">
        <v>583</v>
      </c>
      <c r="C86" s="83"/>
      <c r="D86" s="97" t="s">
        <v>584</v>
      </c>
      <c r="E86" s="83"/>
      <c r="F86" s="83"/>
      <c r="G86" s="83"/>
      <c r="H86" s="83"/>
      <c r="I86" s="83"/>
      <c r="J86" s="173" t="s">
        <v>1</v>
      </c>
      <c r="K86" s="83"/>
      <c r="L86" s="173" t="s">
        <v>630</v>
      </c>
      <c r="M86" s="83"/>
      <c r="N86" s="2"/>
    </row>
    <row r="87" spans="1:14" x14ac:dyDescent="0.2">
      <c r="A87" s="23"/>
      <c r="B87" s="174" t="s">
        <v>632</v>
      </c>
      <c r="C87" s="83"/>
      <c r="D87" s="174" t="s">
        <v>633</v>
      </c>
      <c r="E87" s="83"/>
      <c r="F87" s="83"/>
      <c r="G87" s="83"/>
      <c r="H87" s="83"/>
      <c r="I87" s="83"/>
      <c r="J87" s="175" t="s">
        <v>634</v>
      </c>
      <c r="K87" s="83"/>
      <c r="L87" s="175" t="s">
        <v>635</v>
      </c>
      <c r="M87" s="83"/>
      <c r="N87" s="24" t="s">
        <v>636</v>
      </c>
    </row>
    <row r="88" spans="1:14" x14ac:dyDescent="0.2">
      <c r="A88" s="25" t="s">
        <v>1</v>
      </c>
      <c r="B88" s="177" t="s">
        <v>558</v>
      </c>
      <c r="C88" s="83"/>
      <c r="D88" s="177" t="s">
        <v>559</v>
      </c>
      <c r="E88" s="83"/>
      <c r="F88" s="83"/>
      <c r="G88" s="83"/>
      <c r="H88" s="83"/>
      <c r="I88" s="83"/>
      <c r="J88" s="178" t="s">
        <v>634</v>
      </c>
      <c r="K88" s="83"/>
      <c r="L88" s="178" t="s">
        <v>635</v>
      </c>
      <c r="M88" s="83"/>
      <c r="N88" s="26" t="s">
        <v>636</v>
      </c>
    </row>
    <row r="89" spans="1:14" x14ac:dyDescent="0.2">
      <c r="A89" s="15" t="s">
        <v>1</v>
      </c>
      <c r="B89" s="97" t="s">
        <v>570</v>
      </c>
      <c r="C89" s="83"/>
      <c r="D89" s="97" t="s">
        <v>571</v>
      </c>
      <c r="E89" s="83"/>
      <c r="F89" s="83"/>
      <c r="G89" s="83"/>
      <c r="H89" s="83"/>
      <c r="I89" s="83"/>
      <c r="J89" s="173" t="s">
        <v>1</v>
      </c>
      <c r="K89" s="83"/>
      <c r="L89" s="173" t="s">
        <v>635</v>
      </c>
      <c r="M89" s="83"/>
      <c r="N89" s="2"/>
    </row>
    <row r="90" spans="1:14" x14ac:dyDescent="0.2">
      <c r="A90" s="21" t="s">
        <v>1</v>
      </c>
      <c r="B90" s="180" t="s">
        <v>637</v>
      </c>
      <c r="C90" s="83"/>
      <c r="D90" s="180" t="s">
        <v>638</v>
      </c>
      <c r="E90" s="83"/>
      <c r="F90" s="83"/>
      <c r="G90" s="83"/>
      <c r="H90" s="83"/>
      <c r="I90" s="83"/>
      <c r="J90" s="181" t="s">
        <v>66</v>
      </c>
      <c r="K90" s="83"/>
      <c r="L90" s="181" t="s">
        <v>397</v>
      </c>
      <c r="M90" s="83"/>
      <c r="N90" s="22" t="s">
        <v>398</v>
      </c>
    </row>
    <row r="91" spans="1:14" x14ac:dyDescent="0.2">
      <c r="A91" s="23"/>
      <c r="B91" s="174" t="s">
        <v>639</v>
      </c>
      <c r="C91" s="83"/>
      <c r="D91" s="174" t="s">
        <v>640</v>
      </c>
      <c r="E91" s="83"/>
      <c r="F91" s="83"/>
      <c r="G91" s="83"/>
      <c r="H91" s="83"/>
      <c r="I91" s="83"/>
      <c r="J91" s="175" t="s">
        <v>66</v>
      </c>
      <c r="K91" s="83"/>
      <c r="L91" s="175" t="s">
        <v>397</v>
      </c>
      <c r="M91" s="83"/>
      <c r="N91" s="24" t="s">
        <v>398</v>
      </c>
    </row>
    <row r="92" spans="1:14" x14ac:dyDescent="0.2">
      <c r="A92" s="25" t="s">
        <v>1</v>
      </c>
      <c r="B92" s="177" t="s">
        <v>558</v>
      </c>
      <c r="C92" s="83"/>
      <c r="D92" s="177" t="s">
        <v>559</v>
      </c>
      <c r="E92" s="83"/>
      <c r="F92" s="83"/>
      <c r="G92" s="83"/>
      <c r="H92" s="83"/>
      <c r="I92" s="83"/>
      <c r="J92" s="178" t="s">
        <v>66</v>
      </c>
      <c r="K92" s="83"/>
      <c r="L92" s="178" t="s">
        <v>397</v>
      </c>
      <c r="M92" s="83"/>
      <c r="N92" s="26" t="s">
        <v>398</v>
      </c>
    </row>
    <row r="93" spans="1:14" x14ac:dyDescent="0.2">
      <c r="A93" s="15" t="s">
        <v>1</v>
      </c>
      <c r="B93" s="97" t="s">
        <v>565</v>
      </c>
      <c r="C93" s="83"/>
      <c r="D93" s="97" t="s">
        <v>566</v>
      </c>
      <c r="E93" s="83"/>
      <c r="F93" s="83"/>
      <c r="G93" s="83"/>
      <c r="H93" s="83"/>
      <c r="I93" s="83"/>
      <c r="J93" s="173" t="s">
        <v>1</v>
      </c>
      <c r="K93" s="83"/>
      <c r="L93" s="173" t="s">
        <v>641</v>
      </c>
      <c r="M93" s="83"/>
      <c r="N93" s="2"/>
    </row>
    <row r="94" spans="1:14" x14ac:dyDescent="0.2">
      <c r="A94" s="15" t="s">
        <v>1</v>
      </c>
      <c r="B94" s="97" t="s">
        <v>577</v>
      </c>
      <c r="C94" s="83"/>
      <c r="D94" s="97" t="s">
        <v>578</v>
      </c>
      <c r="E94" s="83"/>
      <c r="F94" s="83"/>
      <c r="G94" s="83"/>
      <c r="H94" s="83"/>
      <c r="I94" s="83"/>
      <c r="J94" s="173" t="s">
        <v>1</v>
      </c>
      <c r="K94" s="83"/>
      <c r="L94" s="173" t="s">
        <v>642</v>
      </c>
      <c r="M94" s="83"/>
      <c r="N94" s="2"/>
    </row>
    <row r="95" spans="1:14" x14ac:dyDescent="0.2">
      <c r="A95" s="21" t="s">
        <v>1</v>
      </c>
      <c r="B95" s="180" t="s">
        <v>643</v>
      </c>
      <c r="C95" s="83"/>
      <c r="D95" s="180" t="s">
        <v>644</v>
      </c>
      <c r="E95" s="83"/>
      <c r="F95" s="83"/>
      <c r="G95" s="83"/>
      <c r="H95" s="83"/>
      <c r="I95" s="83"/>
      <c r="J95" s="181" t="s">
        <v>645</v>
      </c>
      <c r="K95" s="83"/>
      <c r="L95" s="181" t="s">
        <v>646</v>
      </c>
      <c r="M95" s="83"/>
      <c r="N95" s="22" t="s">
        <v>393</v>
      </c>
    </row>
    <row r="96" spans="1:14" x14ac:dyDescent="0.2">
      <c r="A96" s="23"/>
      <c r="B96" s="174" t="s">
        <v>486</v>
      </c>
      <c r="C96" s="83"/>
      <c r="D96" s="174" t="s">
        <v>647</v>
      </c>
      <c r="E96" s="83"/>
      <c r="F96" s="83"/>
      <c r="G96" s="83"/>
      <c r="H96" s="83"/>
      <c r="I96" s="83"/>
      <c r="J96" s="175" t="s">
        <v>391</v>
      </c>
      <c r="K96" s="83"/>
      <c r="L96" s="175" t="s">
        <v>392</v>
      </c>
      <c r="M96" s="83"/>
      <c r="N96" s="24" t="s">
        <v>393</v>
      </c>
    </row>
    <row r="97" spans="1:14" x14ac:dyDescent="0.2">
      <c r="A97" s="25" t="s">
        <v>1</v>
      </c>
      <c r="B97" s="177" t="s">
        <v>648</v>
      </c>
      <c r="C97" s="83"/>
      <c r="D97" s="177" t="s">
        <v>649</v>
      </c>
      <c r="E97" s="83"/>
      <c r="F97" s="83"/>
      <c r="G97" s="83"/>
      <c r="H97" s="83"/>
      <c r="I97" s="83"/>
      <c r="J97" s="178" t="s">
        <v>391</v>
      </c>
      <c r="K97" s="83"/>
      <c r="L97" s="178" t="s">
        <v>392</v>
      </c>
      <c r="M97" s="83"/>
      <c r="N97" s="26" t="s">
        <v>393</v>
      </c>
    </row>
    <row r="98" spans="1:14" x14ac:dyDescent="0.2">
      <c r="A98" s="15" t="s">
        <v>1</v>
      </c>
      <c r="B98" s="97" t="s">
        <v>650</v>
      </c>
      <c r="C98" s="83"/>
      <c r="D98" s="97" t="s">
        <v>651</v>
      </c>
      <c r="E98" s="83"/>
      <c r="F98" s="83"/>
      <c r="G98" s="83"/>
      <c r="H98" s="83"/>
      <c r="I98" s="83"/>
      <c r="J98" s="173" t="s">
        <v>1</v>
      </c>
      <c r="K98" s="83"/>
      <c r="L98" s="173" t="s">
        <v>392</v>
      </c>
      <c r="M98" s="83"/>
      <c r="N98" s="2"/>
    </row>
    <row r="99" spans="1:14" x14ac:dyDescent="0.2">
      <c r="A99" s="23"/>
      <c r="B99" s="174" t="s">
        <v>526</v>
      </c>
      <c r="C99" s="83"/>
      <c r="D99" s="174" t="s">
        <v>652</v>
      </c>
      <c r="E99" s="83"/>
      <c r="F99" s="83"/>
      <c r="G99" s="83"/>
      <c r="H99" s="83"/>
      <c r="I99" s="83"/>
      <c r="J99" s="175" t="s">
        <v>225</v>
      </c>
      <c r="K99" s="83"/>
      <c r="L99" s="175" t="s">
        <v>225</v>
      </c>
      <c r="M99" s="83"/>
      <c r="N99" s="24" t="s">
        <v>277</v>
      </c>
    </row>
    <row r="100" spans="1:14" x14ac:dyDescent="0.2">
      <c r="A100" s="25" t="s">
        <v>1</v>
      </c>
      <c r="B100" s="177" t="s">
        <v>648</v>
      </c>
      <c r="C100" s="83"/>
      <c r="D100" s="177" t="s">
        <v>649</v>
      </c>
      <c r="E100" s="83"/>
      <c r="F100" s="83"/>
      <c r="G100" s="83"/>
      <c r="H100" s="83"/>
      <c r="I100" s="83"/>
      <c r="J100" s="178" t="s">
        <v>225</v>
      </c>
      <c r="K100" s="83"/>
      <c r="L100" s="178" t="s">
        <v>225</v>
      </c>
      <c r="M100" s="83"/>
      <c r="N100" s="26" t="s">
        <v>277</v>
      </c>
    </row>
    <row r="101" spans="1:14" x14ac:dyDescent="0.2">
      <c r="A101" s="15" t="s">
        <v>1</v>
      </c>
      <c r="B101" s="97" t="s">
        <v>650</v>
      </c>
      <c r="C101" s="83"/>
      <c r="D101" s="97" t="s">
        <v>651</v>
      </c>
      <c r="E101" s="83"/>
      <c r="F101" s="83"/>
      <c r="G101" s="83"/>
      <c r="H101" s="83"/>
      <c r="I101" s="83"/>
      <c r="J101" s="173" t="s">
        <v>1</v>
      </c>
      <c r="K101" s="83"/>
      <c r="L101" s="173" t="s">
        <v>225</v>
      </c>
      <c r="M101" s="83"/>
      <c r="N101" s="2"/>
    </row>
    <row r="102" spans="1:14" x14ac:dyDescent="0.2">
      <c r="A102" s="21" t="s">
        <v>1</v>
      </c>
      <c r="B102" s="180" t="s">
        <v>653</v>
      </c>
      <c r="C102" s="83"/>
      <c r="D102" s="180" t="s">
        <v>654</v>
      </c>
      <c r="E102" s="83"/>
      <c r="F102" s="83"/>
      <c r="G102" s="83"/>
      <c r="H102" s="83"/>
      <c r="I102" s="83"/>
      <c r="J102" s="181" t="s">
        <v>655</v>
      </c>
      <c r="K102" s="83"/>
      <c r="L102" s="181" t="s">
        <v>656</v>
      </c>
      <c r="M102" s="83"/>
      <c r="N102" s="22" t="s">
        <v>657</v>
      </c>
    </row>
    <row r="103" spans="1:14" x14ac:dyDescent="0.2">
      <c r="A103" s="23"/>
      <c r="B103" s="174" t="s">
        <v>486</v>
      </c>
      <c r="C103" s="83"/>
      <c r="D103" s="174" t="s">
        <v>658</v>
      </c>
      <c r="E103" s="83"/>
      <c r="F103" s="83"/>
      <c r="G103" s="83"/>
      <c r="H103" s="83"/>
      <c r="I103" s="83"/>
      <c r="J103" s="175" t="s">
        <v>659</v>
      </c>
      <c r="K103" s="83"/>
      <c r="L103" s="175" t="s">
        <v>660</v>
      </c>
      <c r="M103" s="83"/>
      <c r="N103" s="24" t="s">
        <v>661</v>
      </c>
    </row>
    <row r="104" spans="1:14" x14ac:dyDescent="0.2">
      <c r="A104" s="25" t="s">
        <v>1</v>
      </c>
      <c r="B104" s="177" t="s">
        <v>558</v>
      </c>
      <c r="C104" s="83"/>
      <c r="D104" s="177" t="s">
        <v>559</v>
      </c>
      <c r="E104" s="83"/>
      <c r="F104" s="83"/>
      <c r="G104" s="83"/>
      <c r="H104" s="83"/>
      <c r="I104" s="83"/>
      <c r="J104" s="178" t="s">
        <v>175</v>
      </c>
      <c r="K104" s="83"/>
      <c r="L104" s="178" t="s">
        <v>210</v>
      </c>
      <c r="M104" s="83"/>
      <c r="N104" s="26" t="s">
        <v>662</v>
      </c>
    </row>
    <row r="105" spans="1:14" x14ac:dyDescent="0.2">
      <c r="A105" s="15" t="s">
        <v>1</v>
      </c>
      <c r="B105" s="97" t="s">
        <v>663</v>
      </c>
      <c r="C105" s="83"/>
      <c r="D105" s="97" t="s">
        <v>664</v>
      </c>
      <c r="E105" s="83"/>
      <c r="F105" s="83"/>
      <c r="G105" s="83"/>
      <c r="H105" s="83"/>
      <c r="I105" s="83"/>
      <c r="J105" s="173" t="s">
        <v>1</v>
      </c>
      <c r="K105" s="83"/>
      <c r="L105" s="173" t="s">
        <v>210</v>
      </c>
      <c r="M105" s="83"/>
      <c r="N105" s="2"/>
    </row>
    <row r="106" spans="1:14" x14ac:dyDescent="0.2">
      <c r="A106" s="25" t="s">
        <v>1</v>
      </c>
      <c r="B106" s="177" t="s">
        <v>665</v>
      </c>
      <c r="C106" s="83"/>
      <c r="D106" s="177" t="s">
        <v>666</v>
      </c>
      <c r="E106" s="83"/>
      <c r="F106" s="83"/>
      <c r="G106" s="83"/>
      <c r="H106" s="83"/>
      <c r="I106" s="83"/>
      <c r="J106" s="178" t="s">
        <v>667</v>
      </c>
      <c r="K106" s="83"/>
      <c r="L106" s="178" t="s">
        <v>249</v>
      </c>
      <c r="M106" s="83"/>
      <c r="N106" s="26" t="s">
        <v>668</v>
      </c>
    </row>
    <row r="107" spans="1:14" x14ac:dyDescent="0.2">
      <c r="A107" s="15" t="s">
        <v>1</v>
      </c>
      <c r="B107" s="97" t="s">
        <v>669</v>
      </c>
      <c r="C107" s="83"/>
      <c r="D107" s="97" t="s">
        <v>670</v>
      </c>
      <c r="E107" s="83"/>
      <c r="F107" s="83"/>
      <c r="G107" s="83"/>
      <c r="H107" s="83"/>
      <c r="I107" s="83"/>
      <c r="J107" s="173" t="s">
        <v>1</v>
      </c>
      <c r="K107" s="83"/>
      <c r="L107" s="173" t="s">
        <v>249</v>
      </c>
      <c r="M107" s="83"/>
      <c r="N107" s="2"/>
    </row>
    <row r="108" spans="1:14" x14ac:dyDescent="0.2">
      <c r="A108" s="25" t="s">
        <v>1</v>
      </c>
      <c r="B108" s="177" t="s">
        <v>648</v>
      </c>
      <c r="C108" s="83"/>
      <c r="D108" s="177" t="s">
        <v>649</v>
      </c>
      <c r="E108" s="83"/>
      <c r="F108" s="83"/>
      <c r="G108" s="83"/>
      <c r="H108" s="83"/>
      <c r="I108" s="83"/>
      <c r="J108" s="178" t="s">
        <v>671</v>
      </c>
      <c r="K108" s="83"/>
      <c r="L108" s="178" t="s">
        <v>672</v>
      </c>
      <c r="M108" s="83"/>
      <c r="N108" s="26" t="s">
        <v>673</v>
      </c>
    </row>
    <row r="109" spans="1:14" x14ac:dyDescent="0.2">
      <c r="A109" s="15" t="s">
        <v>1</v>
      </c>
      <c r="B109" s="97" t="s">
        <v>650</v>
      </c>
      <c r="C109" s="83"/>
      <c r="D109" s="97" t="s">
        <v>651</v>
      </c>
      <c r="E109" s="83"/>
      <c r="F109" s="83"/>
      <c r="G109" s="83"/>
      <c r="H109" s="83"/>
      <c r="I109" s="83"/>
      <c r="J109" s="173" t="s">
        <v>1</v>
      </c>
      <c r="K109" s="83"/>
      <c r="L109" s="173" t="s">
        <v>674</v>
      </c>
      <c r="M109" s="83"/>
      <c r="N109" s="2"/>
    </row>
    <row r="110" spans="1:14" x14ac:dyDescent="0.2">
      <c r="A110" s="15" t="s">
        <v>1</v>
      </c>
      <c r="B110" s="97" t="s">
        <v>675</v>
      </c>
      <c r="C110" s="83"/>
      <c r="D110" s="97" t="s">
        <v>676</v>
      </c>
      <c r="E110" s="83"/>
      <c r="F110" s="83"/>
      <c r="G110" s="83"/>
      <c r="H110" s="83"/>
      <c r="I110" s="83"/>
      <c r="J110" s="173" t="s">
        <v>1</v>
      </c>
      <c r="K110" s="83"/>
      <c r="L110" s="173" t="s">
        <v>263</v>
      </c>
      <c r="M110" s="83"/>
      <c r="N110" s="2"/>
    </row>
    <row r="111" spans="1:14" x14ac:dyDescent="0.2">
      <c r="A111" s="23"/>
      <c r="B111" s="174" t="s">
        <v>526</v>
      </c>
      <c r="C111" s="83"/>
      <c r="D111" s="174" t="s">
        <v>677</v>
      </c>
      <c r="E111" s="83"/>
      <c r="F111" s="83"/>
      <c r="G111" s="83"/>
      <c r="H111" s="83"/>
      <c r="I111" s="83"/>
      <c r="J111" s="175" t="s">
        <v>453</v>
      </c>
      <c r="K111" s="83"/>
      <c r="L111" s="175" t="s">
        <v>454</v>
      </c>
      <c r="M111" s="83"/>
      <c r="N111" s="24" t="s">
        <v>455</v>
      </c>
    </row>
    <row r="112" spans="1:14" x14ac:dyDescent="0.2">
      <c r="A112" s="25" t="s">
        <v>1</v>
      </c>
      <c r="B112" s="177" t="s">
        <v>665</v>
      </c>
      <c r="C112" s="83"/>
      <c r="D112" s="177" t="s">
        <v>666</v>
      </c>
      <c r="E112" s="83"/>
      <c r="F112" s="83"/>
      <c r="G112" s="83"/>
      <c r="H112" s="83"/>
      <c r="I112" s="83"/>
      <c r="J112" s="178" t="s">
        <v>678</v>
      </c>
      <c r="K112" s="83"/>
      <c r="L112" s="178" t="s">
        <v>679</v>
      </c>
      <c r="M112" s="83"/>
      <c r="N112" s="26" t="s">
        <v>619</v>
      </c>
    </row>
    <row r="113" spans="1:14" x14ac:dyDescent="0.2">
      <c r="A113" s="15" t="s">
        <v>1</v>
      </c>
      <c r="B113" s="97" t="s">
        <v>680</v>
      </c>
      <c r="C113" s="83"/>
      <c r="D113" s="97" t="s">
        <v>681</v>
      </c>
      <c r="E113" s="83"/>
      <c r="F113" s="83"/>
      <c r="G113" s="83"/>
      <c r="H113" s="83"/>
      <c r="I113" s="83"/>
      <c r="J113" s="173" t="s">
        <v>1</v>
      </c>
      <c r="K113" s="83"/>
      <c r="L113" s="173" t="s">
        <v>679</v>
      </c>
      <c r="M113" s="83"/>
      <c r="N113" s="2"/>
    </row>
    <row r="114" spans="1:14" x14ac:dyDescent="0.2">
      <c r="A114" s="25" t="s">
        <v>1</v>
      </c>
      <c r="B114" s="177" t="s">
        <v>648</v>
      </c>
      <c r="C114" s="83"/>
      <c r="D114" s="177" t="s">
        <v>649</v>
      </c>
      <c r="E114" s="83"/>
      <c r="F114" s="83"/>
      <c r="G114" s="83"/>
      <c r="H114" s="83"/>
      <c r="I114" s="83"/>
      <c r="J114" s="178" t="s">
        <v>682</v>
      </c>
      <c r="K114" s="83"/>
      <c r="L114" s="178" t="s">
        <v>682</v>
      </c>
      <c r="M114" s="83"/>
      <c r="N114" s="26" t="s">
        <v>277</v>
      </c>
    </row>
    <row r="115" spans="1:14" x14ac:dyDescent="0.2">
      <c r="A115" s="15" t="s">
        <v>1</v>
      </c>
      <c r="B115" s="97" t="s">
        <v>650</v>
      </c>
      <c r="C115" s="83"/>
      <c r="D115" s="97" t="s">
        <v>651</v>
      </c>
      <c r="E115" s="83"/>
      <c r="F115" s="83"/>
      <c r="G115" s="83"/>
      <c r="H115" s="83"/>
      <c r="I115" s="83"/>
      <c r="J115" s="173" t="s">
        <v>1</v>
      </c>
      <c r="K115" s="83"/>
      <c r="L115" s="173" t="s">
        <v>682</v>
      </c>
      <c r="M115" s="83"/>
      <c r="N115" s="2"/>
    </row>
    <row r="116" spans="1:14" x14ac:dyDescent="0.2">
      <c r="A116" s="23"/>
      <c r="B116" s="174" t="s">
        <v>683</v>
      </c>
      <c r="C116" s="83"/>
      <c r="D116" s="174" t="s">
        <v>684</v>
      </c>
      <c r="E116" s="83"/>
      <c r="F116" s="83"/>
      <c r="G116" s="83"/>
      <c r="H116" s="83"/>
      <c r="I116" s="83"/>
      <c r="J116" s="175" t="s">
        <v>685</v>
      </c>
      <c r="K116" s="83"/>
      <c r="L116" s="175" t="s">
        <v>685</v>
      </c>
      <c r="M116" s="83"/>
      <c r="N116" s="24" t="s">
        <v>277</v>
      </c>
    </row>
    <row r="117" spans="1:14" x14ac:dyDescent="0.2">
      <c r="A117" s="25" t="s">
        <v>1</v>
      </c>
      <c r="B117" s="177" t="s">
        <v>648</v>
      </c>
      <c r="C117" s="83"/>
      <c r="D117" s="177" t="s">
        <v>649</v>
      </c>
      <c r="E117" s="83"/>
      <c r="F117" s="83"/>
      <c r="G117" s="83"/>
      <c r="H117" s="83"/>
      <c r="I117" s="83"/>
      <c r="J117" s="178" t="s">
        <v>685</v>
      </c>
      <c r="K117" s="83"/>
      <c r="L117" s="178" t="s">
        <v>685</v>
      </c>
      <c r="M117" s="83"/>
      <c r="N117" s="26" t="s">
        <v>277</v>
      </c>
    </row>
    <row r="118" spans="1:14" x14ac:dyDescent="0.2">
      <c r="A118" s="15" t="s">
        <v>1</v>
      </c>
      <c r="B118" s="97" t="s">
        <v>650</v>
      </c>
      <c r="C118" s="83"/>
      <c r="D118" s="97" t="s">
        <v>651</v>
      </c>
      <c r="E118" s="83"/>
      <c r="F118" s="83"/>
      <c r="G118" s="83"/>
      <c r="H118" s="83"/>
      <c r="I118" s="83"/>
      <c r="J118" s="173" t="s">
        <v>1</v>
      </c>
      <c r="K118" s="83"/>
      <c r="L118" s="173" t="s">
        <v>685</v>
      </c>
      <c r="M118" s="83"/>
      <c r="N118" s="2"/>
    </row>
    <row r="119" spans="1:14" x14ac:dyDescent="0.2">
      <c r="A119" s="23"/>
      <c r="B119" s="174" t="s">
        <v>632</v>
      </c>
      <c r="C119" s="83"/>
      <c r="D119" s="174" t="s">
        <v>686</v>
      </c>
      <c r="E119" s="83"/>
      <c r="F119" s="83"/>
      <c r="G119" s="83"/>
      <c r="H119" s="83"/>
      <c r="I119" s="83"/>
      <c r="J119" s="175" t="s">
        <v>422</v>
      </c>
      <c r="K119" s="83"/>
      <c r="L119" s="175" t="s">
        <v>423</v>
      </c>
      <c r="M119" s="83"/>
      <c r="N119" s="24" t="s">
        <v>424</v>
      </c>
    </row>
    <row r="120" spans="1:14" x14ac:dyDescent="0.2">
      <c r="A120" s="25" t="s">
        <v>1</v>
      </c>
      <c r="B120" s="177" t="s">
        <v>648</v>
      </c>
      <c r="C120" s="83"/>
      <c r="D120" s="177" t="s">
        <v>649</v>
      </c>
      <c r="E120" s="83"/>
      <c r="F120" s="83"/>
      <c r="G120" s="83"/>
      <c r="H120" s="83"/>
      <c r="I120" s="83"/>
      <c r="J120" s="178" t="s">
        <v>687</v>
      </c>
      <c r="K120" s="83"/>
      <c r="L120" s="178" t="s">
        <v>687</v>
      </c>
      <c r="M120" s="83"/>
      <c r="N120" s="26" t="s">
        <v>277</v>
      </c>
    </row>
    <row r="121" spans="1:14" x14ac:dyDescent="0.2">
      <c r="A121" s="15" t="s">
        <v>1</v>
      </c>
      <c r="B121" s="97" t="s">
        <v>650</v>
      </c>
      <c r="C121" s="83"/>
      <c r="D121" s="97" t="s">
        <v>651</v>
      </c>
      <c r="E121" s="83"/>
      <c r="F121" s="83"/>
      <c r="G121" s="83"/>
      <c r="H121" s="83"/>
      <c r="I121" s="83"/>
      <c r="J121" s="173" t="s">
        <v>1</v>
      </c>
      <c r="K121" s="83"/>
      <c r="L121" s="173" t="s">
        <v>687</v>
      </c>
      <c r="M121" s="83"/>
      <c r="N121" s="2"/>
    </row>
    <row r="122" spans="1:14" x14ac:dyDescent="0.2">
      <c r="A122" s="25" t="s">
        <v>1</v>
      </c>
      <c r="B122" s="177" t="s">
        <v>688</v>
      </c>
      <c r="C122" s="83"/>
      <c r="D122" s="177" t="s">
        <v>689</v>
      </c>
      <c r="E122" s="83"/>
      <c r="F122" s="83"/>
      <c r="G122" s="83"/>
      <c r="H122" s="83"/>
      <c r="I122" s="83"/>
      <c r="J122" s="178" t="s">
        <v>690</v>
      </c>
      <c r="K122" s="83"/>
      <c r="L122" s="178" t="s">
        <v>691</v>
      </c>
      <c r="M122" s="83"/>
      <c r="N122" s="26" t="s">
        <v>692</v>
      </c>
    </row>
    <row r="123" spans="1:14" x14ac:dyDescent="0.2">
      <c r="A123" s="15" t="s">
        <v>1</v>
      </c>
      <c r="B123" s="97" t="s">
        <v>693</v>
      </c>
      <c r="C123" s="83"/>
      <c r="D123" s="97" t="s">
        <v>694</v>
      </c>
      <c r="E123" s="83"/>
      <c r="F123" s="83"/>
      <c r="G123" s="83"/>
      <c r="H123" s="83"/>
      <c r="I123" s="83"/>
      <c r="J123" s="173" t="s">
        <v>1</v>
      </c>
      <c r="K123" s="83"/>
      <c r="L123" s="173" t="s">
        <v>691</v>
      </c>
      <c r="M123" s="83"/>
      <c r="N123" s="2"/>
    </row>
    <row r="124" spans="1:14" x14ac:dyDescent="0.2">
      <c r="A124" s="23"/>
      <c r="B124" s="174" t="s">
        <v>695</v>
      </c>
      <c r="C124" s="83"/>
      <c r="D124" s="174" t="s">
        <v>696</v>
      </c>
      <c r="E124" s="83"/>
      <c r="F124" s="83"/>
      <c r="G124" s="83"/>
      <c r="H124" s="83"/>
      <c r="I124" s="83"/>
      <c r="J124" s="175" t="s">
        <v>697</v>
      </c>
      <c r="K124" s="83"/>
      <c r="L124" s="175" t="s">
        <v>698</v>
      </c>
      <c r="M124" s="83"/>
      <c r="N124" s="24" t="s">
        <v>699</v>
      </c>
    </row>
    <row r="125" spans="1:14" x14ac:dyDescent="0.2">
      <c r="A125" s="25" t="s">
        <v>1</v>
      </c>
      <c r="B125" s="177" t="s">
        <v>488</v>
      </c>
      <c r="C125" s="83"/>
      <c r="D125" s="177" t="s">
        <v>489</v>
      </c>
      <c r="E125" s="83"/>
      <c r="F125" s="83"/>
      <c r="G125" s="83"/>
      <c r="H125" s="83"/>
      <c r="I125" s="83"/>
      <c r="J125" s="178" t="s">
        <v>700</v>
      </c>
      <c r="K125" s="83"/>
      <c r="L125" s="178" t="s">
        <v>701</v>
      </c>
      <c r="M125" s="83"/>
      <c r="N125" s="26" t="s">
        <v>702</v>
      </c>
    </row>
    <row r="126" spans="1:14" x14ac:dyDescent="0.2">
      <c r="A126" s="15" t="s">
        <v>1</v>
      </c>
      <c r="B126" s="97" t="s">
        <v>551</v>
      </c>
      <c r="C126" s="83"/>
      <c r="D126" s="97" t="s">
        <v>552</v>
      </c>
      <c r="E126" s="83"/>
      <c r="F126" s="83"/>
      <c r="G126" s="83"/>
      <c r="H126" s="83"/>
      <c r="I126" s="83"/>
      <c r="J126" s="173" t="s">
        <v>1</v>
      </c>
      <c r="K126" s="83"/>
      <c r="L126" s="173" t="s">
        <v>701</v>
      </c>
      <c r="M126" s="83"/>
      <c r="N126" s="2"/>
    </row>
    <row r="127" spans="1:14" x14ac:dyDescent="0.2">
      <c r="A127" s="25" t="s">
        <v>1</v>
      </c>
      <c r="B127" s="177" t="s">
        <v>558</v>
      </c>
      <c r="C127" s="83"/>
      <c r="D127" s="177" t="s">
        <v>559</v>
      </c>
      <c r="E127" s="83"/>
      <c r="F127" s="83"/>
      <c r="G127" s="83"/>
      <c r="H127" s="83"/>
      <c r="I127" s="83"/>
      <c r="J127" s="178" t="s">
        <v>703</v>
      </c>
      <c r="K127" s="83"/>
      <c r="L127" s="178" t="s">
        <v>620</v>
      </c>
      <c r="M127" s="83"/>
      <c r="N127" s="26" t="s">
        <v>704</v>
      </c>
    </row>
    <row r="128" spans="1:14" x14ac:dyDescent="0.2">
      <c r="A128" s="15" t="s">
        <v>1</v>
      </c>
      <c r="B128" s="97" t="s">
        <v>565</v>
      </c>
      <c r="C128" s="83"/>
      <c r="D128" s="97" t="s">
        <v>566</v>
      </c>
      <c r="E128" s="83"/>
      <c r="F128" s="83"/>
      <c r="G128" s="83"/>
      <c r="H128" s="83"/>
      <c r="I128" s="83"/>
      <c r="J128" s="173" t="s">
        <v>1</v>
      </c>
      <c r="K128" s="83"/>
      <c r="L128" s="173" t="s">
        <v>620</v>
      </c>
      <c r="M128" s="83"/>
      <c r="N128" s="2"/>
    </row>
    <row r="129" spans="1:14" x14ac:dyDescent="0.2">
      <c r="A129" s="25" t="s">
        <v>1</v>
      </c>
      <c r="B129" s="177" t="s">
        <v>648</v>
      </c>
      <c r="C129" s="83"/>
      <c r="D129" s="177" t="s">
        <v>649</v>
      </c>
      <c r="E129" s="83"/>
      <c r="F129" s="83"/>
      <c r="G129" s="83"/>
      <c r="H129" s="83"/>
      <c r="I129" s="83"/>
      <c r="J129" s="178" t="s">
        <v>705</v>
      </c>
      <c r="K129" s="83"/>
      <c r="L129" s="178" t="s">
        <v>706</v>
      </c>
      <c r="M129" s="83"/>
      <c r="N129" s="26" t="s">
        <v>707</v>
      </c>
    </row>
    <row r="130" spans="1:14" x14ac:dyDescent="0.2">
      <c r="A130" s="15" t="s">
        <v>1</v>
      </c>
      <c r="B130" s="97" t="s">
        <v>650</v>
      </c>
      <c r="C130" s="83"/>
      <c r="D130" s="97" t="s">
        <v>651</v>
      </c>
      <c r="E130" s="83"/>
      <c r="F130" s="83"/>
      <c r="G130" s="83"/>
      <c r="H130" s="83"/>
      <c r="I130" s="83"/>
      <c r="J130" s="173" t="s">
        <v>1</v>
      </c>
      <c r="K130" s="83"/>
      <c r="L130" s="173" t="s">
        <v>706</v>
      </c>
      <c r="M130" s="83"/>
      <c r="N130" s="2"/>
    </row>
    <row r="131" spans="1:14" x14ac:dyDescent="0.2">
      <c r="A131" s="25" t="s">
        <v>1</v>
      </c>
      <c r="B131" s="177" t="s">
        <v>688</v>
      </c>
      <c r="C131" s="83"/>
      <c r="D131" s="177" t="s">
        <v>689</v>
      </c>
      <c r="E131" s="83"/>
      <c r="F131" s="83"/>
      <c r="G131" s="83"/>
      <c r="H131" s="83"/>
      <c r="I131" s="83"/>
      <c r="J131" s="178" t="s">
        <v>708</v>
      </c>
      <c r="K131" s="83"/>
      <c r="L131" s="178" t="s">
        <v>709</v>
      </c>
      <c r="M131" s="83"/>
      <c r="N131" s="26" t="s">
        <v>699</v>
      </c>
    </row>
    <row r="132" spans="1:14" x14ac:dyDescent="0.2">
      <c r="A132" s="15" t="s">
        <v>1</v>
      </c>
      <c r="B132" s="97" t="s">
        <v>693</v>
      </c>
      <c r="C132" s="83"/>
      <c r="D132" s="97" t="s">
        <v>694</v>
      </c>
      <c r="E132" s="83"/>
      <c r="F132" s="83"/>
      <c r="G132" s="83"/>
      <c r="H132" s="83"/>
      <c r="I132" s="83"/>
      <c r="J132" s="173" t="s">
        <v>1</v>
      </c>
      <c r="K132" s="83"/>
      <c r="L132" s="173" t="s">
        <v>709</v>
      </c>
      <c r="M132" s="83"/>
      <c r="N132" s="2"/>
    </row>
    <row r="133" spans="1:14" x14ac:dyDescent="0.2">
      <c r="A133" s="23"/>
      <c r="B133" s="174" t="s">
        <v>710</v>
      </c>
      <c r="C133" s="83"/>
      <c r="D133" s="174" t="s">
        <v>711</v>
      </c>
      <c r="E133" s="83"/>
      <c r="F133" s="83"/>
      <c r="G133" s="83"/>
      <c r="H133" s="83"/>
      <c r="I133" s="83"/>
      <c r="J133" s="175" t="s">
        <v>712</v>
      </c>
      <c r="K133" s="83"/>
      <c r="L133" s="175" t="s">
        <v>713</v>
      </c>
      <c r="M133" s="83"/>
      <c r="N133" s="24" t="s">
        <v>714</v>
      </c>
    </row>
    <row r="134" spans="1:14" x14ac:dyDescent="0.2">
      <c r="A134" s="25" t="s">
        <v>1</v>
      </c>
      <c r="B134" s="177" t="s">
        <v>648</v>
      </c>
      <c r="C134" s="83"/>
      <c r="D134" s="177" t="s">
        <v>649</v>
      </c>
      <c r="E134" s="83"/>
      <c r="F134" s="83"/>
      <c r="G134" s="83"/>
      <c r="H134" s="83"/>
      <c r="I134" s="83"/>
      <c r="J134" s="178" t="s">
        <v>712</v>
      </c>
      <c r="K134" s="83"/>
      <c r="L134" s="178" t="s">
        <v>713</v>
      </c>
      <c r="M134" s="83"/>
      <c r="N134" s="26" t="s">
        <v>714</v>
      </c>
    </row>
    <row r="135" spans="1:14" x14ac:dyDescent="0.2">
      <c r="A135" s="15" t="s">
        <v>1</v>
      </c>
      <c r="B135" s="97" t="s">
        <v>650</v>
      </c>
      <c r="C135" s="83"/>
      <c r="D135" s="97" t="s">
        <v>651</v>
      </c>
      <c r="E135" s="83"/>
      <c r="F135" s="83"/>
      <c r="G135" s="83"/>
      <c r="H135" s="83"/>
      <c r="I135" s="83"/>
      <c r="J135" s="173" t="s">
        <v>1</v>
      </c>
      <c r="K135" s="83"/>
      <c r="L135" s="173" t="s">
        <v>713</v>
      </c>
      <c r="M135" s="83"/>
      <c r="N135" s="2"/>
    </row>
    <row r="136" spans="1:14" x14ac:dyDescent="0.2">
      <c r="A136" s="23"/>
      <c r="B136" s="174" t="s">
        <v>715</v>
      </c>
      <c r="C136" s="83"/>
      <c r="D136" s="174" t="s">
        <v>716</v>
      </c>
      <c r="E136" s="83"/>
      <c r="F136" s="83"/>
      <c r="G136" s="83"/>
      <c r="H136" s="83"/>
      <c r="I136" s="83"/>
      <c r="J136" s="175" t="s">
        <v>448</v>
      </c>
      <c r="K136" s="83"/>
      <c r="L136" s="175" t="s">
        <v>449</v>
      </c>
      <c r="M136" s="83"/>
      <c r="N136" s="24" t="s">
        <v>450</v>
      </c>
    </row>
    <row r="137" spans="1:14" x14ac:dyDescent="0.2">
      <c r="A137" s="25" t="s">
        <v>1</v>
      </c>
      <c r="B137" s="177" t="s">
        <v>665</v>
      </c>
      <c r="C137" s="83"/>
      <c r="D137" s="177" t="s">
        <v>666</v>
      </c>
      <c r="E137" s="83"/>
      <c r="F137" s="83"/>
      <c r="G137" s="83"/>
      <c r="H137" s="83"/>
      <c r="I137" s="83"/>
      <c r="J137" s="178" t="s">
        <v>448</v>
      </c>
      <c r="K137" s="83"/>
      <c r="L137" s="178" t="s">
        <v>449</v>
      </c>
      <c r="M137" s="83"/>
      <c r="N137" s="26" t="s">
        <v>450</v>
      </c>
    </row>
    <row r="138" spans="1:14" x14ac:dyDescent="0.2">
      <c r="A138" s="15" t="s">
        <v>1</v>
      </c>
      <c r="B138" s="97" t="s">
        <v>680</v>
      </c>
      <c r="C138" s="83"/>
      <c r="D138" s="97" t="s">
        <v>681</v>
      </c>
      <c r="E138" s="83"/>
      <c r="F138" s="83"/>
      <c r="G138" s="83"/>
      <c r="H138" s="83"/>
      <c r="I138" s="83"/>
      <c r="J138" s="173" t="s">
        <v>1</v>
      </c>
      <c r="K138" s="83"/>
      <c r="L138" s="173" t="s">
        <v>449</v>
      </c>
      <c r="M138" s="83"/>
      <c r="N138" s="2"/>
    </row>
    <row r="139" spans="1:14" x14ac:dyDescent="0.2">
      <c r="A139" s="23"/>
      <c r="B139" s="174" t="s">
        <v>717</v>
      </c>
      <c r="C139" s="83"/>
      <c r="D139" s="174" t="s">
        <v>718</v>
      </c>
      <c r="E139" s="83"/>
      <c r="F139" s="83"/>
      <c r="G139" s="83"/>
      <c r="H139" s="83"/>
      <c r="I139" s="83"/>
      <c r="J139" s="175" t="s">
        <v>443</v>
      </c>
      <c r="K139" s="83"/>
      <c r="L139" s="175" t="s">
        <v>444</v>
      </c>
      <c r="M139" s="83"/>
      <c r="N139" s="24" t="s">
        <v>445</v>
      </c>
    </row>
    <row r="140" spans="1:14" x14ac:dyDescent="0.2">
      <c r="A140" s="25" t="s">
        <v>1</v>
      </c>
      <c r="B140" s="177" t="s">
        <v>507</v>
      </c>
      <c r="C140" s="83"/>
      <c r="D140" s="177" t="s">
        <v>508</v>
      </c>
      <c r="E140" s="83"/>
      <c r="F140" s="83"/>
      <c r="G140" s="83"/>
      <c r="H140" s="83"/>
      <c r="I140" s="83"/>
      <c r="J140" s="178" t="s">
        <v>719</v>
      </c>
      <c r="K140" s="83"/>
      <c r="L140" s="178" t="s">
        <v>720</v>
      </c>
      <c r="M140" s="83"/>
      <c r="N140" s="26" t="s">
        <v>721</v>
      </c>
    </row>
    <row r="141" spans="1:14" x14ac:dyDescent="0.2">
      <c r="A141" s="15" t="s">
        <v>1</v>
      </c>
      <c r="B141" s="97" t="s">
        <v>512</v>
      </c>
      <c r="C141" s="83"/>
      <c r="D141" s="97" t="s">
        <v>513</v>
      </c>
      <c r="E141" s="83"/>
      <c r="F141" s="83"/>
      <c r="G141" s="83"/>
      <c r="H141" s="83"/>
      <c r="I141" s="83"/>
      <c r="J141" s="173" t="s">
        <v>1</v>
      </c>
      <c r="K141" s="83"/>
      <c r="L141" s="173" t="s">
        <v>720</v>
      </c>
      <c r="M141" s="83"/>
      <c r="N141" s="2"/>
    </row>
    <row r="142" spans="1:14" x14ac:dyDescent="0.2">
      <c r="A142" s="25" t="s">
        <v>1</v>
      </c>
      <c r="B142" s="177" t="s">
        <v>519</v>
      </c>
      <c r="C142" s="83"/>
      <c r="D142" s="177" t="s">
        <v>520</v>
      </c>
      <c r="E142" s="83"/>
      <c r="F142" s="83"/>
      <c r="G142" s="83"/>
      <c r="H142" s="83"/>
      <c r="I142" s="83"/>
      <c r="J142" s="178" t="s">
        <v>722</v>
      </c>
      <c r="K142" s="83"/>
      <c r="L142" s="178" t="s">
        <v>723</v>
      </c>
      <c r="M142" s="83"/>
      <c r="N142" s="26" t="s">
        <v>692</v>
      </c>
    </row>
    <row r="143" spans="1:14" x14ac:dyDescent="0.2">
      <c r="A143" s="15" t="s">
        <v>1</v>
      </c>
      <c r="B143" s="97" t="s">
        <v>524</v>
      </c>
      <c r="C143" s="83"/>
      <c r="D143" s="97" t="s">
        <v>525</v>
      </c>
      <c r="E143" s="83"/>
      <c r="F143" s="83"/>
      <c r="G143" s="83"/>
      <c r="H143" s="83"/>
      <c r="I143" s="83"/>
      <c r="J143" s="173" t="s">
        <v>1</v>
      </c>
      <c r="K143" s="83"/>
      <c r="L143" s="173" t="s">
        <v>723</v>
      </c>
      <c r="M143" s="83"/>
      <c r="N143" s="2"/>
    </row>
    <row r="144" spans="1:14" x14ac:dyDescent="0.2">
      <c r="A144" s="25" t="s">
        <v>1</v>
      </c>
      <c r="B144" s="177" t="s">
        <v>531</v>
      </c>
      <c r="C144" s="83"/>
      <c r="D144" s="177" t="s">
        <v>532</v>
      </c>
      <c r="E144" s="83"/>
      <c r="F144" s="83"/>
      <c r="G144" s="83"/>
      <c r="H144" s="83"/>
      <c r="I144" s="83"/>
      <c r="J144" s="178" t="s">
        <v>314</v>
      </c>
      <c r="K144" s="83"/>
      <c r="L144" s="178" t="s">
        <v>724</v>
      </c>
      <c r="M144" s="83"/>
      <c r="N144" s="26" t="s">
        <v>725</v>
      </c>
    </row>
    <row r="145" spans="1:14" x14ac:dyDescent="0.2">
      <c r="A145" s="15" t="s">
        <v>1</v>
      </c>
      <c r="B145" s="97" t="s">
        <v>536</v>
      </c>
      <c r="C145" s="83"/>
      <c r="D145" s="97" t="s">
        <v>537</v>
      </c>
      <c r="E145" s="83"/>
      <c r="F145" s="83"/>
      <c r="G145" s="83"/>
      <c r="H145" s="83"/>
      <c r="I145" s="83"/>
      <c r="J145" s="173" t="s">
        <v>1</v>
      </c>
      <c r="K145" s="83"/>
      <c r="L145" s="173" t="s">
        <v>726</v>
      </c>
      <c r="M145" s="83"/>
      <c r="N145" s="2"/>
    </row>
    <row r="146" spans="1:14" x14ac:dyDescent="0.2">
      <c r="A146" s="15" t="s">
        <v>1</v>
      </c>
      <c r="B146" s="97" t="s">
        <v>539</v>
      </c>
      <c r="C146" s="83"/>
      <c r="D146" s="97" t="s">
        <v>540</v>
      </c>
      <c r="E146" s="83"/>
      <c r="F146" s="83"/>
      <c r="G146" s="83"/>
      <c r="H146" s="83"/>
      <c r="I146" s="83"/>
      <c r="J146" s="173" t="s">
        <v>1</v>
      </c>
      <c r="K146" s="83"/>
      <c r="L146" s="173" t="s">
        <v>727</v>
      </c>
      <c r="M146" s="83"/>
      <c r="N146" s="2"/>
    </row>
    <row r="147" spans="1:14" x14ac:dyDescent="0.2">
      <c r="A147" s="25" t="s">
        <v>1</v>
      </c>
      <c r="B147" s="177" t="s">
        <v>488</v>
      </c>
      <c r="C147" s="83"/>
      <c r="D147" s="177" t="s">
        <v>489</v>
      </c>
      <c r="E147" s="83"/>
      <c r="F147" s="83"/>
      <c r="G147" s="83"/>
      <c r="H147" s="83"/>
      <c r="I147" s="83"/>
      <c r="J147" s="178" t="s">
        <v>728</v>
      </c>
      <c r="K147" s="83"/>
      <c r="L147" s="178" t="s">
        <v>729</v>
      </c>
      <c r="M147" s="83"/>
      <c r="N147" s="26" t="s">
        <v>730</v>
      </c>
    </row>
    <row r="148" spans="1:14" x14ac:dyDescent="0.2">
      <c r="A148" s="15" t="s">
        <v>1</v>
      </c>
      <c r="B148" s="97" t="s">
        <v>491</v>
      </c>
      <c r="C148" s="83"/>
      <c r="D148" s="97" t="s">
        <v>492</v>
      </c>
      <c r="E148" s="83"/>
      <c r="F148" s="83"/>
      <c r="G148" s="83"/>
      <c r="H148" s="83"/>
      <c r="I148" s="83"/>
      <c r="J148" s="173" t="s">
        <v>1</v>
      </c>
      <c r="K148" s="83"/>
      <c r="L148" s="173" t="s">
        <v>729</v>
      </c>
      <c r="M148" s="83"/>
      <c r="N148" s="2"/>
    </row>
    <row r="149" spans="1:14" x14ac:dyDescent="0.2">
      <c r="A149" s="25" t="s">
        <v>1</v>
      </c>
      <c r="B149" s="177" t="s">
        <v>558</v>
      </c>
      <c r="C149" s="83"/>
      <c r="D149" s="177" t="s">
        <v>559</v>
      </c>
      <c r="E149" s="83"/>
      <c r="F149" s="83"/>
      <c r="G149" s="83"/>
      <c r="H149" s="83"/>
      <c r="I149" s="83"/>
      <c r="J149" s="178" t="s">
        <v>225</v>
      </c>
      <c r="K149" s="83"/>
      <c r="L149" s="178" t="s">
        <v>34</v>
      </c>
      <c r="M149" s="83"/>
      <c r="N149" s="26" t="s">
        <v>35</v>
      </c>
    </row>
    <row r="150" spans="1:14" x14ac:dyDescent="0.2">
      <c r="A150" s="15" t="s">
        <v>1</v>
      </c>
      <c r="B150" s="97" t="s">
        <v>568</v>
      </c>
      <c r="C150" s="83"/>
      <c r="D150" s="97" t="s">
        <v>569</v>
      </c>
      <c r="E150" s="83"/>
      <c r="F150" s="83"/>
      <c r="G150" s="83"/>
      <c r="H150" s="83"/>
      <c r="I150" s="83"/>
      <c r="J150" s="173" t="s">
        <v>1</v>
      </c>
      <c r="K150" s="83"/>
      <c r="L150" s="173" t="s">
        <v>34</v>
      </c>
      <c r="M150" s="83"/>
      <c r="N150" s="2"/>
    </row>
    <row r="151" spans="1:14" x14ac:dyDescent="0.2">
      <c r="A151" s="25" t="s">
        <v>1</v>
      </c>
      <c r="B151" s="177" t="s">
        <v>493</v>
      </c>
      <c r="C151" s="83"/>
      <c r="D151" s="177" t="s">
        <v>494</v>
      </c>
      <c r="E151" s="83"/>
      <c r="F151" s="83"/>
      <c r="G151" s="83"/>
      <c r="H151" s="83"/>
      <c r="I151" s="83"/>
      <c r="J151" s="178" t="s">
        <v>225</v>
      </c>
      <c r="K151" s="83"/>
      <c r="L151" s="178" t="s">
        <v>34</v>
      </c>
      <c r="M151" s="83"/>
      <c r="N151" s="26" t="s">
        <v>35</v>
      </c>
    </row>
    <row r="152" spans="1:14" x14ac:dyDescent="0.2">
      <c r="A152" s="15" t="s">
        <v>1</v>
      </c>
      <c r="B152" s="97" t="s">
        <v>496</v>
      </c>
      <c r="C152" s="83"/>
      <c r="D152" s="97" t="s">
        <v>497</v>
      </c>
      <c r="E152" s="83"/>
      <c r="F152" s="83"/>
      <c r="G152" s="83"/>
      <c r="H152" s="83"/>
      <c r="I152" s="83"/>
      <c r="J152" s="173" t="s">
        <v>1</v>
      </c>
      <c r="K152" s="83"/>
      <c r="L152" s="173" t="s">
        <v>34</v>
      </c>
      <c r="M152" s="83"/>
      <c r="N152" s="2"/>
    </row>
    <row r="153" spans="1:14" x14ac:dyDescent="0.2">
      <c r="A153" s="21" t="s">
        <v>1</v>
      </c>
      <c r="B153" s="180" t="s">
        <v>731</v>
      </c>
      <c r="C153" s="83"/>
      <c r="D153" s="180" t="s">
        <v>732</v>
      </c>
      <c r="E153" s="83"/>
      <c r="F153" s="83"/>
      <c r="G153" s="83"/>
      <c r="H153" s="83"/>
      <c r="I153" s="83"/>
      <c r="J153" s="181" t="s">
        <v>733</v>
      </c>
      <c r="K153" s="83"/>
      <c r="L153" s="181" t="s">
        <v>298</v>
      </c>
      <c r="M153" s="83"/>
      <c r="N153" s="22" t="s">
        <v>734</v>
      </c>
    </row>
    <row r="154" spans="1:14" x14ac:dyDescent="0.2">
      <c r="A154" s="23"/>
      <c r="B154" s="174" t="s">
        <v>735</v>
      </c>
      <c r="C154" s="83"/>
      <c r="D154" s="174" t="s">
        <v>736</v>
      </c>
      <c r="E154" s="83"/>
      <c r="F154" s="83"/>
      <c r="G154" s="83"/>
      <c r="H154" s="83"/>
      <c r="I154" s="83"/>
      <c r="J154" s="175" t="s">
        <v>733</v>
      </c>
      <c r="K154" s="83"/>
      <c r="L154" s="175" t="s">
        <v>298</v>
      </c>
      <c r="M154" s="83"/>
      <c r="N154" s="24" t="s">
        <v>734</v>
      </c>
    </row>
    <row r="155" spans="1:14" x14ac:dyDescent="0.2">
      <c r="A155" s="25" t="s">
        <v>1</v>
      </c>
      <c r="B155" s="177" t="s">
        <v>737</v>
      </c>
      <c r="C155" s="83"/>
      <c r="D155" s="177" t="s">
        <v>738</v>
      </c>
      <c r="E155" s="83"/>
      <c r="F155" s="83"/>
      <c r="G155" s="83"/>
      <c r="H155" s="83"/>
      <c r="I155" s="83"/>
      <c r="J155" s="178" t="s">
        <v>733</v>
      </c>
      <c r="K155" s="83"/>
      <c r="L155" s="178" t="s">
        <v>298</v>
      </c>
      <c r="M155" s="83"/>
      <c r="N155" s="26" t="s">
        <v>734</v>
      </c>
    </row>
    <row r="156" spans="1:14" x14ac:dyDescent="0.2">
      <c r="A156" s="15" t="s">
        <v>1</v>
      </c>
      <c r="B156" s="97" t="s">
        <v>739</v>
      </c>
      <c r="C156" s="83"/>
      <c r="D156" s="97" t="s">
        <v>740</v>
      </c>
      <c r="E156" s="83"/>
      <c r="F156" s="83"/>
      <c r="G156" s="83"/>
      <c r="H156" s="83"/>
      <c r="I156" s="83"/>
      <c r="J156" s="173" t="s">
        <v>1</v>
      </c>
      <c r="K156" s="83"/>
      <c r="L156" s="173" t="s">
        <v>301</v>
      </c>
      <c r="M156" s="83"/>
      <c r="N156" s="2"/>
    </row>
    <row r="157" spans="1:14" x14ac:dyDescent="0.2">
      <c r="A157" s="15" t="s">
        <v>1</v>
      </c>
      <c r="B157" s="97" t="s">
        <v>741</v>
      </c>
      <c r="C157" s="83"/>
      <c r="D157" s="97" t="s">
        <v>742</v>
      </c>
      <c r="E157" s="83"/>
      <c r="F157" s="83"/>
      <c r="G157" s="83"/>
      <c r="H157" s="83"/>
      <c r="I157" s="83"/>
      <c r="J157" s="173" t="s">
        <v>1</v>
      </c>
      <c r="K157" s="83"/>
      <c r="L157" s="173" t="s">
        <v>304</v>
      </c>
      <c r="M157" s="83"/>
      <c r="N157" s="2"/>
    </row>
    <row r="158" spans="1:14" x14ac:dyDescent="0.2">
      <c r="A158" s="15" t="s">
        <v>1</v>
      </c>
      <c r="B158" s="97" t="s">
        <v>743</v>
      </c>
      <c r="C158" s="83"/>
      <c r="D158" s="97" t="s">
        <v>744</v>
      </c>
      <c r="E158" s="83"/>
      <c r="F158" s="83"/>
      <c r="G158" s="83"/>
      <c r="H158" s="83"/>
      <c r="I158" s="83"/>
      <c r="J158" s="173" t="s">
        <v>1</v>
      </c>
      <c r="K158" s="83"/>
      <c r="L158" s="173" t="s">
        <v>306</v>
      </c>
      <c r="M158" s="83"/>
      <c r="N158" s="2"/>
    </row>
    <row r="159" spans="1:14" x14ac:dyDescent="0.2">
      <c r="A159" s="15" t="s">
        <v>1</v>
      </c>
      <c r="B159" s="97" t="s">
        <v>745</v>
      </c>
      <c r="C159" s="83"/>
      <c r="D159" s="97" t="s">
        <v>746</v>
      </c>
      <c r="E159" s="83"/>
      <c r="F159" s="83"/>
      <c r="G159" s="83"/>
      <c r="H159" s="83"/>
      <c r="I159" s="83"/>
      <c r="J159" s="173" t="s">
        <v>1</v>
      </c>
      <c r="K159" s="83"/>
      <c r="L159" s="173" t="s">
        <v>309</v>
      </c>
      <c r="M159" s="83"/>
      <c r="N159" s="2"/>
    </row>
    <row r="160" spans="1:14" x14ac:dyDescent="0.2">
      <c r="A160" s="21" t="s">
        <v>1</v>
      </c>
      <c r="B160" s="180" t="s">
        <v>747</v>
      </c>
      <c r="C160" s="83"/>
      <c r="D160" s="180" t="s">
        <v>748</v>
      </c>
      <c r="E160" s="83"/>
      <c r="F160" s="83"/>
      <c r="G160" s="83"/>
      <c r="H160" s="83"/>
      <c r="I160" s="83"/>
      <c r="J160" s="181" t="s">
        <v>749</v>
      </c>
      <c r="K160" s="83"/>
      <c r="L160" s="181" t="s">
        <v>750</v>
      </c>
      <c r="M160" s="83"/>
      <c r="N160" s="22" t="s">
        <v>751</v>
      </c>
    </row>
    <row r="161" spans="1:14" x14ac:dyDescent="0.2">
      <c r="A161" s="23"/>
      <c r="B161" s="174" t="s">
        <v>735</v>
      </c>
      <c r="C161" s="83"/>
      <c r="D161" s="174" t="s">
        <v>752</v>
      </c>
      <c r="E161" s="83"/>
      <c r="F161" s="83"/>
      <c r="G161" s="83"/>
      <c r="H161" s="83"/>
      <c r="I161" s="83"/>
      <c r="J161" s="175" t="s">
        <v>753</v>
      </c>
      <c r="K161" s="83"/>
      <c r="L161" s="175" t="s">
        <v>291</v>
      </c>
      <c r="M161" s="83"/>
      <c r="N161" s="24" t="s">
        <v>754</v>
      </c>
    </row>
    <row r="162" spans="1:14" x14ac:dyDescent="0.2">
      <c r="A162" s="25" t="s">
        <v>1</v>
      </c>
      <c r="B162" s="177" t="s">
        <v>755</v>
      </c>
      <c r="C162" s="83"/>
      <c r="D162" s="177" t="s">
        <v>756</v>
      </c>
      <c r="E162" s="83"/>
      <c r="F162" s="83"/>
      <c r="G162" s="83"/>
      <c r="H162" s="83"/>
      <c r="I162" s="83"/>
      <c r="J162" s="178" t="s">
        <v>753</v>
      </c>
      <c r="K162" s="83"/>
      <c r="L162" s="178" t="s">
        <v>291</v>
      </c>
      <c r="M162" s="83"/>
      <c r="N162" s="26" t="s">
        <v>754</v>
      </c>
    </row>
    <row r="163" spans="1:14" x14ac:dyDescent="0.2">
      <c r="A163" s="15" t="s">
        <v>1</v>
      </c>
      <c r="B163" s="97" t="s">
        <v>757</v>
      </c>
      <c r="C163" s="83"/>
      <c r="D163" s="97" t="s">
        <v>758</v>
      </c>
      <c r="E163" s="83"/>
      <c r="F163" s="83"/>
      <c r="G163" s="83"/>
      <c r="H163" s="83"/>
      <c r="I163" s="83"/>
      <c r="J163" s="173" t="s">
        <v>1</v>
      </c>
      <c r="K163" s="83"/>
      <c r="L163" s="173" t="s">
        <v>291</v>
      </c>
      <c r="M163" s="83"/>
      <c r="N163" s="2"/>
    </row>
    <row r="164" spans="1:14" x14ac:dyDescent="0.2">
      <c r="A164" s="23"/>
      <c r="B164" s="174" t="s">
        <v>759</v>
      </c>
      <c r="C164" s="83"/>
      <c r="D164" s="174" t="s">
        <v>760</v>
      </c>
      <c r="E164" s="83"/>
      <c r="F164" s="83"/>
      <c r="G164" s="83"/>
      <c r="H164" s="83"/>
      <c r="I164" s="83"/>
      <c r="J164" s="175" t="s">
        <v>761</v>
      </c>
      <c r="K164" s="83"/>
      <c r="L164" s="175" t="s">
        <v>762</v>
      </c>
      <c r="M164" s="83"/>
      <c r="N164" s="24" t="s">
        <v>763</v>
      </c>
    </row>
    <row r="165" spans="1:14" x14ac:dyDescent="0.2">
      <c r="A165" s="25" t="s">
        <v>1</v>
      </c>
      <c r="B165" s="177" t="s">
        <v>755</v>
      </c>
      <c r="C165" s="83"/>
      <c r="D165" s="177" t="s">
        <v>756</v>
      </c>
      <c r="E165" s="83"/>
      <c r="F165" s="83"/>
      <c r="G165" s="83"/>
      <c r="H165" s="83"/>
      <c r="I165" s="83"/>
      <c r="J165" s="178" t="s">
        <v>761</v>
      </c>
      <c r="K165" s="83"/>
      <c r="L165" s="178" t="s">
        <v>762</v>
      </c>
      <c r="M165" s="83"/>
      <c r="N165" s="26" t="s">
        <v>763</v>
      </c>
    </row>
    <row r="166" spans="1:14" x14ac:dyDescent="0.2">
      <c r="A166" s="15" t="s">
        <v>1</v>
      </c>
      <c r="B166" s="97" t="s">
        <v>764</v>
      </c>
      <c r="C166" s="83"/>
      <c r="D166" s="97" t="s">
        <v>765</v>
      </c>
      <c r="E166" s="83"/>
      <c r="F166" s="83"/>
      <c r="G166" s="83"/>
      <c r="H166" s="83"/>
      <c r="I166" s="83"/>
      <c r="J166" s="173" t="s">
        <v>1</v>
      </c>
      <c r="K166" s="83"/>
      <c r="L166" s="173" t="s">
        <v>762</v>
      </c>
      <c r="M166" s="83"/>
      <c r="N166" s="2"/>
    </row>
    <row r="167" spans="1:14" x14ac:dyDescent="0.2">
      <c r="A167" s="23"/>
      <c r="B167" s="174" t="s">
        <v>766</v>
      </c>
      <c r="C167" s="83"/>
      <c r="D167" s="174" t="s">
        <v>767</v>
      </c>
      <c r="E167" s="83"/>
      <c r="F167" s="83"/>
      <c r="G167" s="83"/>
      <c r="H167" s="83"/>
      <c r="I167" s="83"/>
      <c r="J167" s="175" t="s">
        <v>273</v>
      </c>
      <c r="K167" s="83"/>
      <c r="L167" s="175" t="s">
        <v>274</v>
      </c>
      <c r="M167" s="83"/>
      <c r="N167" s="24" t="s">
        <v>275</v>
      </c>
    </row>
    <row r="168" spans="1:14" x14ac:dyDescent="0.2">
      <c r="A168" s="25" t="s">
        <v>1</v>
      </c>
      <c r="B168" s="177" t="s">
        <v>768</v>
      </c>
      <c r="C168" s="83"/>
      <c r="D168" s="177" t="s">
        <v>769</v>
      </c>
      <c r="E168" s="83"/>
      <c r="F168" s="83"/>
      <c r="G168" s="83"/>
      <c r="H168" s="83"/>
      <c r="I168" s="83"/>
      <c r="J168" s="178" t="s">
        <v>273</v>
      </c>
      <c r="K168" s="83"/>
      <c r="L168" s="178" t="s">
        <v>274</v>
      </c>
      <c r="M168" s="83"/>
      <c r="N168" s="26" t="s">
        <v>275</v>
      </c>
    </row>
    <row r="169" spans="1:14" x14ac:dyDescent="0.2">
      <c r="A169" s="15" t="s">
        <v>1</v>
      </c>
      <c r="B169" s="97" t="s">
        <v>770</v>
      </c>
      <c r="C169" s="83"/>
      <c r="D169" s="97" t="s">
        <v>771</v>
      </c>
      <c r="E169" s="83"/>
      <c r="F169" s="83"/>
      <c r="G169" s="83"/>
      <c r="H169" s="83"/>
      <c r="I169" s="83"/>
      <c r="J169" s="173" t="s">
        <v>1</v>
      </c>
      <c r="K169" s="83"/>
      <c r="L169" s="173" t="s">
        <v>274</v>
      </c>
      <c r="M169" s="83"/>
      <c r="N169" s="2"/>
    </row>
    <row r="170" spans="1:14" x14ac:dyDescent="0.2">
      <c r="A170" s="23"/>
      <c r="B170" s="174" t="s">
        <v>772</v>
      </c>
      <c r="C170" s="83"/>
      <c r="D170" s="174" t="s">
        <v>773</v>
      </c>
      <c r="E170" s="83"/>
      <c r="F170" s="83"/>
      <c r="G170" s="83"/>
      <c r="H170" s="83"/>
      <c r="I170" s="83"/>
      <c r="J170" s="175" t="s">
        <v>405</v>
      </c>
      <c r="K170" s="83"/>
      <c r="L170" s="175" t="s">
        <v>406</v>
      </c>
      <c r="M170" s="83"/>
      <c r="N170" s="24" t="s">
        <v>407</v>
      </c>
    </row>
    <row r="171" spans="1:14" x14ac:dyDescent="0.2">
      <c r="A171" s="25" t="s">
        <v>1</v>
      </c>
      <c r="B171" s="177" t="s">
        <v>755</v>
      </c>
      <c r="C171" s="83"/>
      <c r="D171" s="177" t="s">
        <v>756</v>
      </c>
      <c r="E171" s="83"/>
      <c r="F171" s="83"/>
      <c r="G171" s="83"/>
      <c r="H171" s="83"/>
      <c r="I171" s="83"/>
      <c r="J171" s="178" t="s">
        <v>405</v>
      </c>
      <c r="K171" s="83"/>
      <c r="L171" s="178" t="s">
        <v>406</v>
      </c>
      <c r="M171" s="83"/>
      <c r="N171" s="26" t="s">
        <v>407</v>
      </c>
    </row>
    <row r="172" spans="1:14" x14ac:dyDescent="0.2">
      <c r="A172" s="15" t="s">
        <v>1</v>
      </c>
      <c r="B172" s="97" t="s">
        <v>764</v>
      </c>
      <c r="C172" s="83"/>
      <c r="D172" s="97" t="s">
        <v>765</v>
      </c>
      <c r="E172" s="83"/>
      <c r="F172" s="83"/>
      <c r="G172" s="83"/>
      <c r="H172" s="83"/>
      <c r="I172" s="83"/>
      <c r="J172" s="173" t="s">
        <v>1</v>
      </c>
      <c r="K172" s="83"/>
      <c r="L172" s="173" t="s">
        <v>406</v>
      </c>
      <c r="M172" s="83"/>
      <c r="N172" s="2"/>
    </row>
    <row r="173" spans="1:14" x14ac:dyDescent="0.2">
      <c r="A173" s="23"/>
      <c r="B173" s="174" t="s">
        <v>774</v>
      </c>
      <c r="C173" s="83"/>
      <c r="D173" s="174" t="s">
        <v>775</v>
      </c>
      <c r="E173" s="83"/>
      <c r="F173" s="83"/>
      <c r="G173" s="83"/>
      <c r="H173" s="83"/>
      <c r="I173" s="83"/>
      <c r="J173" s="175" t="s">
        <v>314</v>
      </c>
      <c r="K173" s="83"/>
      <c r="L173" s="175" t="s">
        <v>315</v>
      </c>
      <c r="M173" s="83"/>
      <c r="N173" s="24" t="s">
        <v>316</v>
      </c>
    </row>
    <row r="174" spans="1:14" x14ac:dyDescent="0.2">
      <c r="A174" s="25" t="s">
        <v>1</v>
      </c>
      <c r="B174" s="177" t="s">
        <v>776</v>
      </c>
      <c r="C174" s="83"/>
      <c r="D174" s="177" t="s">
        <v>777</v>
      </c>
      <c r="E174" s="83"/>
      <c r="F174" s="83"/>
      <c r="G174" s="83"/>
      <c r="H174" s="83"/>
      <c r="I174" s="83"/>
      <c r="J174" s="178" t="s">
        <v>314</v>
      </c>
      <c r="K174" s="83"/>
      <c r="L174" s="178" t="s">
        <v>315</v>
      </c>
      <c r="M174" s="83"/>
      <c r="N174" s="26" t="s">
        <v>316</v>
      </c>
    </row>
    <row r="175" spans="1:14" x14ac:dyDescent="0.2">
      <c r="A175" s="15" t="s">
        <v>1</v>
      </c>
      <c r="B175" s="97" t="s">
        <v>778</v>
      </c>
      <c r="C175" s="83"/>
      <c r="D175" s="97" t="s">
        <v>779</v>
      </c>
      <c r="E175" s="83"/>
      <c r="F175" s="83"/>
      <c r="G175" s="83"/>
      <c r="H175" s="83"/>
      <c r="I175" s="83"/>
      <c r="J175" s="173" t="s">
        <v>1</v>
      </c>
      <c r="K175" s="83"/>
      <c r="L175" s="173" t="s">
        <v>315</v>
      </c>
      <c r="M175" s="83"/>
      <c r="N175" s="2"/>
    </row>
    <row r="176" spans="1:14" x14ac:dyDescent="0.2">
      <c r="A176" s="21" t="s">
        <v>1</v>
      </c>
      <c r="B176" s="180" t="s">
        <v>780</v>
      </c>
      <c r="C176" s="83"/>
      <c r="D176" s="180" t="s">
        <v>781</v>
      </c>
      <c r="E176" s="83"/>
      <c r="F176" s="83"/>
      <c r="G176" s="83"/>
      <c r="H176" s="83"/>
      <c r="I176" s="83"/>
      <c r="J176" s="181" t="s">
        <v>782</v>
      </c>
      <c r="K176" s="83"/>
      <c r="L176" s="181" t="s">
        <v>783</v>
      </c>
      <c r="M176" s="83"/>
      <c r="N176" s="22" t="s">
        <v>784</v>
      </c>
    </row>
    <row r="177" spans="1:14" x14ac:dyDescent="0.2">
      <c r="A177" s="23"/>
      <c r="B177" s="174" t="s">
        <v>785</v>
      </c>
      <c r="C177" s="83"/>
      <c r="D177" s="174" t="s">
        <v>786</v>
      </c>
      <c r="E177" s="83"/>
      <c r="F177" s="83"/>
      <c r="G177" s="83"/>
      <c r="H177" s="83"/>
      <c r="I177" s="83"/>
      <c r="J177" s="175" t="s">
        <v>787</v>
      </c>
      <c r="K177" s="83"/>
      <c r="L177" s="175" t="s">
        <v>788</v>
      </c>
      <c r="M177" s="83"/>
      <c r="N177" s="24" t="s">
        <v>789</v>
      </c>
    </row>
    <row r="178" spans="1:14" x14ac:dyDescent="0.2">
      <c r="A178" s="25" t="s">
        <v>1</v>
      </c>
      <c r="B178" s="177" t="s">
        <v>790</v>
      </c>
      <c r="C178" s="83"/>
      <c r="D178" s="177" t="s">
        <v>791</v>
      </c>
      <c r="E178" s="83"/>
      <c r="F178" s="83"/>
      <c r="G178" s="83"/>
      <c r="H178" s="83"/>
      <c r="I178" s="83"/>
      <c r="J178" s="178" t="s">
        <v>787</v>
      </c>
      <c r="K178" s="83"/>
      <c r="L178" s="178" t="s">
        <v>788</v>
      </c>
      <c r="M178" s="83"/>
      <c r="N178" s="26" t="s">
        <v>789</v>
      </c>
    </row>
    <row r="179" spans="1:14" x14ac:dyDescent="0.2">
      <c r="A179" s="15" t="s">
        <v>1</v>
      </c>
      <c r="B179" s="97" t="s">
        <v>792</v>
      </c>
      <c r="C179" s="83"/>
      <c r="D179" s="97" t="s">
        <v>791</v>
      </c>
      <c r="E179" s="83"/>
      <c r="F179" s="83"/>
      <c r="G179" s="83"/>
      <c r="H179" s="83"/>
      <c r="I179" s="83"/>
      <c r="J179" s="173" t="s">
        <v>1</v>
      </c>
      <c r="K179" s="83"/>
      <c r="L179" s="173" t="s">
        <v>788</v>
      </c>
      <c r="M179" s="83"/>
      <c r="N179" s="2"/>
    </row>
    <row r="180" spans="1:14" x14ac:dyDescent="0.2">
      <c r="A180" s="23"/>
      <c r="B180" s="174" t="s">
        <v>793</v>
      </c>
      <c r="C180" s="83"/>
      <c r="D180" s="174" t="s">
        <v>794</v>
      </c>
      <c r="E180" s="83"/>
      <c r="F180" s="83"/>
      <c r="G180" s="83"/>
      <c r="H180" s="83"/>
      <c r="I180" s="83"/>
      <c r="J180" s="175" t="s">
        <v>795</v>
      </c>
      <c r="K180" s="83"/>
      <c r="L180" s="175" t="s">
        <v>796</v>
      </c>
      <c r="M180" s="83"/>
      <c r="N180" s="24" t="s">
        <v>797</v>
      </c>
    </row>
    <row r="181" spans="1:14" x14ac:dyDescent="0.2">
      <c r="A181" s="25" t="s">
        <v>1</v>
      </c>
      <c r="B181" s="177" t="s">
        <v>790</v>
      </c>
      <c r="C181" s="83"/>
      <c r="D181" s="177" t="s">
        <v>791</v>
      </c>
      <c r="E181" s="83"/>
      <c r="F181" s="83"/>
      <c r="G181" s="83"/>
      <c r="H181" s="83"/>
      <c r="I181" s="83"/>
      <c r="J181" s="178" t="s">
        <v>795</v>
      </c>
      <c r="K181" s="83"/>
      <c r="L181" s="178" t="s">
        <v>796</v>
      </c>
      <c r="M181" s="83"/>
      <c r="N181" s="26" t="s">
        <v>797</v>
      </c>
    </row>
    <row r="182" spans="1:14" x14ac:dyDescent="0.2">
      <c r="A182" s="15" t="s">
        <v>1</v>
      </c>
      <c r="B182" s="97" t="s">
        <v>792</v>
      </c>
      <c r="C182" s="83"/>
      <c r="D182" s="97" t="s">
        <v>791</v>
      </c>
      <c r="E182" s="83"/>
      <c r="F182" s="83"/>
      <c r="G182" s="83"/>
      <c r="H182" s="83"/>
      <c r="I182" s="83"/>
      <c r="J182" s="173" t="s">
        <v>1</v>
      </c>
      <c r="K182" s="83"/>
      <c r="L182" s="173" t="s">
        <v>796</v>
      </c>
      <c r="M182" s="83"/>
      <c r="N182" s="2"/>
    </row>
    <row r="183" spans="1:14" x14ac:dyDescent="0.2">
      <c r="A183" s="21" t="s">
        <v>1</v>
      </c>
      <c r="B183" s="180" t="s">
        <v>798</v>
      </c>
      <c r="C183" s="83"/>
      <c r="D183" s="180" t="s">
        <v>799</v>
      </c>
      <c r="E183" s="83"/>
      <c r="F183" s="83"/>
      <c r="G183" s="83"/>
      <c r="H183" s="83"/>
      <c r="I183" s="83"/>
      <c r="J183" s="181" t="s">
        <v>800</v>
      </c>
      <c r="K183" s="83"/>
      <c r="L183" s="181" t="s">
        <v>801</v>
      </c>
      <c r="M183" s="83"/>
      <c r="N183" s="22" t="s">
        <v>802</v>
      </c>
    </row>
    <row r="184" spans="1:14" x14ac:dyDescent="0.2">
      <c r="A184" s="23"/>
      <c r="B184" s="174" t="s">
        <v>735</v>
      </c>
      <c r="C184" s="83"/>
      <c r="D184" s="174" t="s">
        <v>803</v>
      </c>
      <c r="E184" s="83"/>
      <c r="F184" s="83"/>
      <c r="G184" s="83"/>
      <c r="H184" s="83"/>
      <c r="I184" s="83"/>
      <c r="J184" s="175" t="s">
        <v>804</v>
      </c>
      <c r="K184" s="83"/>
      <c r="L184" s="175" t="s">
        <v>805</v>
      </c>
      <c r="M184" s="83"/>
      <c r="N184" s="24" t="s">
        <v>424</v>
      </c>
    </row>
    <row r="185" spans="1:14" x14ac:dyDescent="0.2">
      <c r="A185" s="25" t="s">
        <v>1</v>
      </c>
      <c r="B185" s="177" t="s">
        <v>790</v>
      </c>
      <c r="C185" s="83"/>
      <c r="D185" s="177" t="s">
        <v>791</v>
      </c>
      <c r="E185" s="83"/>
      <c r="F185" s="83"/>
      <c r="G185" s="83"/>
      <c r="H185" s="83"/>
      <c r="I185" s="83"/>
      <c r="J185" s="178" t="s">
        <v>804</v>
      </c>
      <c r="K185" s="83"/>
      <c r="L185" s="178" t="s">
        <v>805</v>
      </c>
      <c r="M185" s="83"/>
      <c r="N185" s="26" t="s">
        <v>424</v>
      </c>
    </row>
    <row r="186" spans="1:14" x14ac:dyDescent="0.2">
      <c r="A186" s="15" t="s">
        <v>1</v>
      </c>
      <c r="B186" s="97" t="s">
        <v>792</v>
      </c>
      <c r="C186" s="83"/>
      <c r="D186" s="97" t="s">
        <v>791</v>
      </c>
      <c r="E186" s="83"/>
      <c r="F186" s="83"/>
      <c r="G186" s="83"/>
      <c r="H186" s="83"/>
      <c r="I186" s="83"/>
      <c r="J186" s="173" t="s">
        <v>1</v>
      </c>
      <c r="K186" s="83"/>
      <c r="L186" s="173" t="s">
        <v>805</v>
      </c>
      <c r="M186" s="83"/>
      <c r="N186" s="2"/>
    </row>
    <row r="187" spans="1:14" x14ac:dyDescent="0.2">
      <c r="A187" s="23"/>
      <c r="B187" s="174" t="s">
        <v>806</v>
      </c>
      <c r="C187" s="83"/>
      <c r="D187" s="174" t="s">
        <v>807</v>
      </c>
      <c r="E187" s="83"/>
      <c r="F187" s="83"/>
      <c r="G187" s="83"/>
      <c r="H187" s="83"/>
      <c r="I187" s="83"/>
      <c r="J187" s="175" t="s">
        <v>363</v>
      </c>
      <c r="K187" s="83"/>
      <c r="L187" s="175" t="s">
        <v>152</v>
      </c>
      <c r="M187" s="83"/>
      <c r="N187" s="24" t="s">
        <v>364</v>
      </c>
    </row>
    <row r="188" spans="1:14" x14ac:dyDescent="0.2">
      <c r="A188" s="25" t="s">
        <v>1</v>
      </c>
      <c r="B188" s="177" t="s">
        <v>808</v>
      </c>
      <c r="C188" s="83"/>
      <c r="D188" s="177" t="s">
        <v>809</v>
      </c>
      <c r="E188" s="83"/>
      <c r="F188" s="83"/>
      <c r="G188" s="83"/>
      <c r="H188" s="83"/>
      <c r="I188" s="83"/>
      <c r="J188" s="178" t="s">
        <v>273</v>
      </c>
      <c r="K188" s="83"/>
      <c r="L188" s="178" t="s">
        <v>273</v>
      </c>
      <c r="M188" s="83"/>
      <c r="N188" s="26" t="s">
        <v>277</v>
      </c>
    </row>
    <row r="189" spans="1:14" x14ac:dyDescent="0.2">
      <c r="A189" s="15" t="s">
        <v>1</v>
      </c>
      <c r="B189" s="97" t="s">
        <v>810</v>
      </c>
      <c r="C189" s="83"/>
      <c r="D189" s="97" t="s">
        <v>811</v>
      </c>
      <c r="E189" s="83"/>
      <c r="F189" s="83"/>
      <c r="G189" s="83"/>
      <c r="H189" s="83"/>
      <c r="I189" s="83"/>
      <c r="J189" s="173" t="s">
        <v>1</v>
      </c>
      <c r="K189" s="83"/>
      <c r="L189" s="173" t="s">
        <v>273</v>
      </c>
      <c r="M189" s="83"/>
      <c r="N189" s="2"/>
    </row>
    <row r="190" spans="1:14" x14ac:dyDescent="0.2">
      <c r="A190" s="25" t="s">
        <v>1</v>
      </c>
      <c r="B190" s="177" t="s">
        <v>755</v>
      </c>
      <c r="C190" s="83"/>
      <c r="D190" s="177" t="s">
        <v>756</v>
      </c>
      <c r="E190" s="83"/>
      <c r="F190" s="83"/>
      <c r="G190" s="83"/>
      <c r="H190" s="83"/>
      <c r="I190" s="83"/>
      <c r="J190" s="178" t="s">
        <v>812</v>
      </c>
      <c r="K190" s="83"/>
      <c r="L190" s="178" t="s">
        <v>288</v>
      </c>
      <c r="M190" s="83"/>
      <c r="N190" s="26" t="s">
        <v>813</v>
      </c>
    </row>
    <row r="191" spans="1:14" x14ac:dyDescent="0.2">
      <c r="A191" s="15" t="s">
        <v>1</v>
      </c>
      <c r="B191" s="97" t="s">
        <v>814</v>
      </c>
      <c r="C191" s="83"/>
      <c r="D191" s="97" t="s">
        <v>815</v>
      </c>
      <c r="E191" s="83"/>
      <c r="F191" s="83"/>
      <c r="G191" s="83"/>
      <c r="H191" s="83"/>
      <c r="I191" s="83"/>
      <c r="J191" s="173" t="s">
        <v>1</v>
      </c>
      <c r="K191" s="83"/>
      <c r="L191" s="173" t="s">
        <v>288</v>
      </c>
      <c r="M191" s="83"/>
      <c r="N191" s="2"/>
    </row>
    <row r="192" spans="1:14" ht="19.5" customHeight="1" x14ac:dyDescent="0.2">
      <c r="A192" s="46" t="s">
        <v>1</v>
      </c>
      <c r="B192" s="186" t="s">
        <v>816</v>
      </c>
      <c r="C192" s="187"/>
      <c r="D192" s="187"/>
      <c r="E192" s="187"/>
      <c r="F192" s="187"/>
      <c r="G192" s="187"/>
      <c r="H192" s="187"/>
      <c r="I192" s="187"/>
      <c r="J192" s="188" t="s">
        <v>475</v>
      </c>
      <c r="K192" s="187"/>
      <c r="L192" s="189">
        <v>584528.93999999994</v>
      </c>
      <c r="M192" s="190"/>
      <c r="N192" s="74">
        <v>0.93740000000000001</v>
      </c>
    </row>
    <row r="193" spans="1:14" x14ac:dyDescent="0.2">
      <c r="A193" s="19" t="s">
        <v>1</v>
      </c>
      <c r="B193" s="183" t="s">
        <v>329</v>
      </c>
      <c r="C193" s="83"/>
      <c r="D193" s="83"/>
      <c r="E193" s="83"/>
      <c r="F193" s="83"/>
      <c r="G193" s="83"/>
      <c r="H193" s="83"/>
      <c r="I193" s="83"/>
      <c r="J193" s="184" t="s">
        <v>160</v>
      </c>
      <c r="K193" s="83"/>
      <c r="L193" s="185">
        <v>400000</v>
      </c>
      <c r="M193" s="85"/>
      <c r="N193" s="75">
        <v>1</v>
      </c>
    </row>
    <row r="194" spans="1:14" x14ac:dyDescent="0.2">
      <c r="A194" s="19" t="s">
        <v>1</v>
      </c>
      <c r="B194" s="183" t="s">
        <v>353</v>
      </c>
      <c r="C194" s="83"/>
      <c r="D194" s="83"/>
      <c r="E194" s="83"/>
      <c r="F194" s="83"/>
      <c r="G194" s="83"/>
      <c r="H194" s="83"/>
      <c r="I194" s="83"/>
      <c r="J194" s="184" t="s">
        <v>160</v>
      </c>
      <c r="K194" s="83"/>
      <c r="L194" s="185">
        <v>400000</v>
      </c>
      <c r="M194" s="85"/>
      <c r="N194" s="75">
        <v>1</v>
      </c>
    </row>
    <row r="195" spans="1:14" x14ac:dyDescent="0.2">
      <c r="A195" s="19" t="s">
        <v>1</v>
      </c>
      <c r="B195" s="183" t="s">
        <v>334</v>
      </c>
      <c r="C195" s="83"/>
      <c r="D195" s="83"/>
      <c r="E195" s="83"/>
      <c r="F195" s="83"/>
      <c r="G195" s="83"/>
      <c r="H195" s="83"/>
      <c r="I195" s="83"/>
      <c r="J195" s="184" t="s">
        <v>335</v>
      </c>
      <c r="K195" s="83"/>
      <c r="L195" s="185">
        <v>180915.22</v>
      </c>
      <c r="M195" s="85"/>
      <c r="N195" s="75">
        <v>0.82630000000000003</v>
      </c>
    </row>
    <row r="196" spans="1:14" x14ac:dyDescent="0.2">
      <c r="A196" s="19" t="s">
        <v>1</v>
      </c>
      <c r="B196" s="183" t="s">
        <v>336</v>
      </c>
      <c r="C196" s="83"/>
      <c r="D196" s="83"/>
      <c r="E196" s="83"/>
      <c r="F196" s="83"/>
      <c r="G196" s="83"/>
      <c r="H196" s="83"/>
      <c r="I196" s="83"/>
      <c r="J196" s="184" t="s">
        <v>335</v>
      </c>
      <c r="K196" s="83"/>
      <c r="L196" s="185">
        <v>180915.22</v>
      </c>
      <c r="M196" s="85"/>
      <c r="N196" s="75">
        <v>0.82630000000000003</v>
      </c>
    </row>
    <row r="197" spans="1:14" x14ac:dyDescent="0.2">
      <c r="A197" s="19" t="s">
        <v>1</v>
      </c>
      <c r="B197" s="183" t="s">
        <v>341</v>
      </c>
      <c r="C197" s="83"/>
      <c r="D197" s="83"/>
      <c r="E197" s="83"/>
      <c r="F197" s="83"/>
      <c r="G197" s="83"/>
      <c r="H197" s="83"/>
      <c r="I197" s="83"/>
      <c r="J197" s="184" t="s">
        <v>98</v>
      </c>
      <c r="K197" s="83"/>
      <c r="L197" s="185">
        <v>3613.72</v>
      </c>
      <c r="M197" s="85"/>
      <c r="N197" s="75">
        <v>0.77880000000000005</v>
      </c>
    </row>
    <row r="198" spans="1:14" x14ac:dyDescent="0.2">
      <c r="A198" s="19" t="s">
        <v>1</v>
      </c>
      <c r="B198" s="183" t="s">
        <v>344</v>
      </c>
      <c r="C198" s="83"/>
      <c r="D198" s="83"/>
      <c r="E198" s="83"/>
      <c r="F198" s="83"/>
      <c r="G198" s="83"/>
      <c r="H198" s="83"/>
      <c r="I198" s="83"/>
      <c r="J198" s="184" t="s">
        <v>98</v>
      </c>
      <c r="K198" s="83"/>
      <c r="L198" s="185">
        <v>3613.72</v>
      </c>
      <c r="M198" s="85"/>
      <c r="N198" s="75">
        <v>0.77880000000000005</v>
      </c>
    </row>
    <row r="199" spans="1:14" x14ac:dyDescent="0.2">
      <c r="A199" s="21" t="s">
        <v>1</v>
      </c>
      <c r="B199" s="180" t="s">
        <v>817</v>
      </c>
      <c r="C199" s="83"/>
      <c r="D199" s="180" t="s">
        <v>818</v>
      </c>
      <c r="E199" s="83"/>
      <c r="F199" s="83"/>
      <c r="G199" s="83"/>
      <c r="H199" s="83"/>
      <c r="I199" s="83"/>
      <c r="J199" s="181" t="s">
        <v>819</v>
      </c>
      <c r="K199" s="83"/>
      <c r="L199" s="182">
        <v>584528.93999999994</v>
      </c>
      <c r="M199" s="85"/>
      <c r="N199" s="76">
        <v>0.93740000000000001</v>
      </c>
    </row>
    <row r="200" spans="1:14" x14ac:dyDescent="0.2">
      <c r="A200" s="23"/>
      <c r="B200" s="174" t="s">
        <v>486</v>
      </c>
      <c r="C200" s="83"/>
      <c r="D200" s="174" t="s">
        <v>503</v>
      </c>
      <c r="E200" s="83"/>
      <c r="F200" s="83"/>
      <c r="G200" s="83"/>
      <c r="H200" s="83"/>
      <c r="I200" s="83"/>
      <c r="J200" s="175" t="s">
        <v>820</v>
      </c>
      <c r="K200" s="83"/>
      <c r="L200" s="176">
        <v>480337.06</v>
      </c>
      <c r="M200" s="85"/>
      <c r="N200" s="77">
        <v>0.98670000000000002</v>
      </c>
    </row>
    <row r="201" spans="1:14" x14ac:dyDescent="0.2">
      <c r="A201" s="25" t="s">
        <v>1</v>
      </c>
      <c r="B201" s="177" t="s">
        <v>507</v>
      </c>
      <c r="C201" s="83"/>
      <c r="D201" s="177" t="s">
        <v>508</v>
      </c>
      <c r="E201" s="83"/>
      <c r="F201" s="83"/>
      <c r="G201" s="83"/>
      <c r="H201" s="83"/>
      <c r="I201" s="83"/>
      <c r="J201" s="178" t="s">
        <v>821</v>
      </c>
      <c r="K201" s="83"/>
      <c r="L201" s="179">
        <v>401147.6</v>
      </c>
      <c r="M201" s="85"/>
      <c r="N201" s="78">
        <v>0.99539999999999995</v>
      </c>
    </row>
    <row r="202" spans="1:14" x14ac:dyDescent="0.2">
      <c r="A202" s="15" t="s">
        <v>1</v>
      </c>
      <c r="B202" s="97" t="s">
        <v>512</v>
      </c>
      <c r="C202" s="83"/>
      <c r="D202" s="97" t="s">
        <v>513</v>
      </c>
      <c r="E202" s="83"/>
      <c r="F202" s="83"/>
      <c r="G202" s="83"/>
      <c r="H202" s="83"/>
      <c r="I202" s="83"/>
      <c r="J202" s="173" t="s">
        <v>1</v>
      </c>
      <c r="K202" s="83"/>
      <c r="L202" s="98">
        <v>401147.6</v>
      </c>
      <c r="M202" s="85"/>
      <c r="N202" s="79"/>
    </row>
    <row r="203" spans="1:14" x14ac:dyDescent="0.2">
      <c r="A203" s="25" t="s">
        <v>1</v>
      </c>
      <c r="B203" s="177" t="s">
        <v>514</v>
      </c>
      <c r="C203" s="83"/>
      <c r="D203" s="177" t="s">
        <v>515</v>
      </c>
      <c r="E203" s="83"/>
      <c r="F203" s="83"/>
      <c r="G203" s="83"/>
      <c r="H203" s="83"/>
      <c r="I203" s="83"/>
      <c r="J203" s="178" t="s">
        <v>822</v>
      </c>
      <c r="K203" s="83"/>
      <c r="L203" s="179">
        <v>13000</v>
      </c>
      <c r="M203" s="85"/>
      <c r="N203" s="78">
        <v>0.82279999999999998</v>
      </c>
    </row>
    <row r="204" spans="1:14" x14ac:dyDescent="0.2">
      <c r="A204" s="15" t="s">
        <v>1</v>
      </c>
      <c r="B204" s="97" t="s">
        <v>518</v>
      </c>
      <c r="C204" s="83"/>
      <c r="D204" s="97" t="s">
        <v>515</v>
      </c>
      <c r="E204" s="83"/>
      <c r="F204" s="83"/>
      <c r="G204" s="83"/>
      <c r="H204" s="83"/>
      <c r="I204" s="83"/>
      <c r="J204" s="173" t="s">
        <v>1</v>
      </c>
      <c r="K204" s="83"/>
      <c r="L204" s="98">
        <v>13000</v>
      </c>
      <c r="M204" s="85"/>
      <c r="N204" s="79"/>
    </row>
    <row r="205" spans="1:14" x14ac:dyDescent="0.2">
      <c r="A205" s="25" t="s">
        <v>1</v>
      </c>
      <c r="B205" s="177" t="s">
        <v>519</v>
      </c>
      <c r="C205" s="83"/>
      <c r="D205" s="177" t="s">
        <v>520</v>
      </c>
      <c r="E205" s="83"/>
      <c r="F205" s="83"/>
      <c r="G205" s="83"/>
      <c r="H205" s="83"/>
      <c r="I205" s="83"/>
      <c r="J205" s="178" t="s">
        <v>823</v>
      </c>
      <c r="K205" s="83"/>
      <c r="L205" s="179">
        <v>66189.460000000006</v>
      </c>
      <c r="M205" s="85"/>
      <c r="N205" s="78">
        <v>0.97340000000000004</v>
      </c>
    </row>
    <row r="206" spans="1:14" x14ac:dyDescent="0.2">
      <c r="A206" s="15" t="s">
        <v>1</v>
      </c>
      <c r="B206" s="97" t="s">
        <v>524</v>
      </c>
      <c r="C206" s="83"/>
      <c r="D206" s="97" t="s">
        <v>525</v>
      </c>
      <c r="E206" s="83"/>
      <c r="F206" s="83"/>
      <c r="G206" s="83"/>
      <c r="H206" s="83"/>
      <c r="I206" s="83"/>
      <c r="J206" s="173" t="s">
        <v>1</v>
      </c>
      <c r="K206" s="83"/>
      <c r="L206" s="98">
        <v>66189.460000000006</v>
      </c>
      <c r="M206" s="85"/>
      <c r="N206" s="79"/>
    </row>
    <row r="207" spans="1:14" x14ac:dyDescent="0.2">
      <c r="A207" s="23"/>
      <c r="B207" s="174" t="s">
        <v>824</v>
      </c>
      <c r="C207" s="83"/>
      <c r="D207" s="174" t="s">
        <v>527</v>
      </c>
      <c r="E207" s="83"/>
      <c r="F207" s="83"/>
      <c r="G207" s="83"/>
      <c r="H207" s="83"/>
      <c r="I207" s="83"/>
      <c r="J207" s="175" t="s">
        <v>825</v>
      </c>
      <c r="K207" s="83"/>
      <c r="L207" s="176">
        <v>101692.88</v>
      </c>
      <c r="M207" s="85"/>
      <c r="N207" s="77">
        <v>0.75729999999999997</v>
      </c>
    </row>
    <row r="208" spans="1:14" x14ac:dyDescent="0.2">
      <c r="A208" s="25" t="s">
        <v>1</v>
      </c>
      <c r="B208" s="177" t="s">
        <v>531</v>
      </c>
      <c r="C208" s="83"/>
      <c r="D208" s="177" t="s">
        <v>532</v>
      </c>
      <c r="E208" s="83"/>
      <c r="F208" s="83"/>
      <c r="G208" s="83"/>
      <c r="H208" s="83"/>
      <c r="I208" s="83"/>
      <c r="J208" s="178" t="s">
        <v>314</v>
      </c>
      <c r="K208" s="83"/>
      <c r="L208" s="179">
        <v>19684</v>
      </c>
      <c r="M208" s="85"/>
      <c r="N208" s="78">
        <v>0.82020000000000004</v>
      </c>
    </row>
    <row r="209" spans="1:14" x14ac:dyDescent="0.2">
      <c r="A209" s="15" t="s">
        <v>1</v>
      </c>
      <c r="B209" s="97" t="s">
        <v>536</v>
      </c>
      <c r="C209" s="83"/>
      <c r="D209" s="97" t="s">
        <v>537</v>
      </c>
      <c r="E209" s="83"/>
      <c r="F209" s="83"/>
      <c r="G209" s="83"/>
      <c r="H209" s="83"/>
      <c r="I209" s="83"/>
      <c r="J209" s="173" t="s">
        <v>1</v>
      </c>
      <c r="K209" s="83"/>
      <c r="L209" s="98">
        <v>2934</v>
      </c>
      <c r="M209" s="85"/>
      <c r="N209" s="79"/>
    </row>
    <row r="210" spans="1:14" x14ac:dyDescent="0.2">
      <c r="A210" s="15" t="s">
        <v>1</v>
      </c>
      <c r="B210" s="97" t="s">
        <v>539</v>
      </c>
      <c r="C210" s="83"/>
      <c r="D210" s="97" t="s">
        <v>540</v>
      </c>
      <c r="E210" s="83"/>
      <c r="F210" s="83"/>
      <c r="G210" s="83"/>
      <c r="H210" s="83"/>
      <c r="I210" s="83"/>
      <c r="J210" s="173" t="s">
        <v>1</v>
      </c>
      <c r="K210" s="83"/>
      <c r="L210" s="98">
        <v>16500</v>
      </c>
      <c r="M210" s="85"/>
      <c r="N210" s="79"/>
    </row>
    <row r="211" spans="1:14" x14ac:dyDescent="0.2">
      <c r="A211" s="15" t="s">
        <v>1</v>
      </c>
      <c r="B211" s="97" t="s">
        <v>542</v>
      </c>
      <c r="C211" s="83"/>
      <c r="D211" s="97" t="s">
        <v>543</v>
      </c>
      <c r="E211" s="83"/>
      <c r="F211" s="83"/>
      <c r="G211" s="83"/>
      <c r="H211" s="83"/>
      <c r="I211" s="83"/>
      <c r="J211" s="173" t="s">
        <v>1</v>
      </c>
      <c r="K211" s="83"/>
      <c r="L211" s="98">
        <v>250</v>
      </c>
      <c r="M211" s="85"/>
      <c r="N211" s="79"/>
    </row>
    <row r="212" spans="1:14" x14ac:dyDescent="0.2">
      <c r="A212" s="25" t="s">
        <v>1</v>
      </c>
      <c r="B212" s="177" t="s">
        <v>488</v>
      </c>
      <c r="C212" s="83"/>
      <c r="D212" s="177" t="s">
        <v>489</v>
      </c>
      <c r="E212" s="83"/>
      <c r="F212" s="83"/>
      <c r="G212" s="83"/>
      <c r="H212" s="83"/>
      <c r="I212" s="83"/>
      <c r="J212" s="178" t="s">
        <v>826</v>
      </c>
      <c r="K212" s="83"/>
      <c r="L212" s="179">
        <v>53413.48</v>
      </c>
      <c r="M212" s="85"/>
      <c r="N212" s="78">
        <v>0.7419</v>
      </c>
    </row>
    <row r="213" spans="1:14" x14ac:dyDescent="0.2">
      <c r="A213" s="15" t="s">
        <v>1</v>
      </c>
      <c r="B213" s="97" t="s">
        <v>491</v>
      </c>
      <c r="C213" s="83"/>
      <c r="D213" s="97" t="s">
        <v>492</v>
      </c>
      <c r="E213" s="83"/>
      <c r="F213" s="83"/>
      <c r="G213" s="83"/>
      <c r="H213" s="83"/>
      <c r="I213" s="83"/>
      <c r="J213" s="173" t="s">
        <v>1</v>
      </c>
      <c r="K213" s="83"/>
      <c r="L213" s="98">
        <v>13520.18</v>
      </c>
      <c r="M213" s="85"/>
      <c r="N213" s="79"/>
    </row>
    <row r="214" spans="1:14" x14ac:dyDescent="0.2">
      <c r="A214" s="15" t="s">
        <v>1</v>
      </c>
      <c r="B214" s="97" t="s">
        <v>827</v>
      </c>
      <c r="C214" s="83"/>
      <c r="D214" s="97" t="s">
        <v>828</v>
      </c>
      <c r="E214" s="83"/>
      <c r="F214" s="83"/>
      <c r="G214" s="83"/>
      <c r="H214" s="83"/>
      <c r="I214" s="83"/>
      <c r="J214" s="173" t="s">
        <v>1</v>
      </c>
      <c r="K214" s="83"/>
      <c r="L214" s="98">
        <v>27816.45</v>
      </c>
      <c r="M214" s="85"/>
      <c r="N214" s="79"/>
    </row>
    <row r="215" spans="1:14" x14ac:dyDescent="0.2">
      <c r="A215" s="15" t="s">
        <v>1</v>
      </c>
      <c r="B215" s="97" t="s">
        <v>548</v>
      </c>
      <c r="C215" s="83"/>
      <c r="D215" s="97" t="s">
        <v>549</v>
      </c>
      <c r="E215" s="83"/>
      <c r="F215" s="83"/>
      <c r="G215" s="83"/>
      <c r="H215" s="83"/>
      <c r="I215" s="83"/>
      <c r="J215" s="173" t="s">
        <v>1</v>
      </c>
      <c r="K215" s="83"/>
      <c r="L215" s="98">
        <v>7170.16</v>
      </c>
      <c r="M215" s="85"/>
      <c r="N215" s="79"/>
    </row>
    <row r="216" spans="1:14" x14ac:dyDescent="0.2">
      <c r="A216" s="15" t="s">
        <v>1</v>
      </c>
      <c r="B216" s="97" t="s">
        <v>551</v>
      </c>
      <c r="C216" s="83"/>
      <c r="D216" s="97" t="s">
        <v>552</v>
      </c>
      <c r="E216" s="83"/>
      <c r="F216" s="83"/>
      <c r="G216" s="83"/>
      <c r="H216" s="83"/>
      <c r="I216" s="83"/>
      <c r="J216" s="173" t="s">
        <v>1</v>
      </c>
      <c r="K216" s="83"/>
      <c r="L216" s="98">
        <v>45</v>
      </c>
      <c r="M216" s="85"/>
      <c r="N216" s="79"/>
    </row>
    <row r="217" spans="1:14" x14ac:dyDescent="0.2">
      <c r="A217" s="15" t="s">
        <v>1</v>
      </c>
      <c r="B217" s="97" t="s">
        <v>554</v>
      </c>
      <c r="C217" s="83"/>
      <c r="D217" s="97" t="s">
        <v>555</v>
      </c>
      <c r="E217" s="83"/>
      <c r="F217" s="83"/>
      <c r="G217" s="83"/>
      <c r="H217" s="83"/>
      <c r="I217" s="83"/>
      <c r="J217" s="173" t="s">
        <v>1</v>
      </c>
      <c r="K217" s="83"/>
      <c r="L217" s="98">
        <v>3830.33</v>
      </c>
      <c r="M217" s="85"/>
      <c r="N217" s="79"/>
    </row>
    <row r="218" spans="1:14" x14ac:dyDescent="0.2">
      <c r="A218" s="15" t="s">
        <v>1</v>
      </c>
      <c r="B218" s="97" t="s">
        <v>556</v>
      </c>
      <c r="C218" s="83"/>
      <c r="D218" s="97" t="s">
        <v>557</v>
      </c>
      <c r="E218" s="83"/>
      <c r="F218" s="83"/>
      <c r="G218" s="83"/>
      <c r="H218" s="83"/>
      <c r="I218" s="83"/>
      <c r="J218" s="173" t="s">
        <v>1</v>
      </c>
      <c r="K218" s="83"/>
      <c r="L218" s="98">
        <v>1031.3599999999999</v>
      </c>
      <c r="M218" s="85"/>
      <c r="N218" s="79"/>
    </row>
    <row r="219" spans="1:14" x14ac:dyDescent="0.2">
      <c r="A219" s="25" t="s">
        <v>1</v>
      </c>
      <c r="B219" s="177" t="s">
        <v>558</v>
      </c>
      <c r="C219" s="83"/>
      <c r="D219" s="177" t="s">
        <v>559</v>
      </c>
      <c r="E219" s="83"/>
      <c r="F219" s="83"/>
      <c r="G219" s="83"/>
      <c r="H219" s="83"/>
      <c r="I219" s="83"/>
      <c r="J219" s="178" t="s">
        <v>829</v>
      </c>
      <c r="K219" s="83"/>
      <c r="L219" s="179">
        <v>23519.5</v>
      </c>
      <c r="M219" s="85"/>
      <c r="N219" s="78">
        <v>0.84</v>
      </c>
    </row>
    <row r="220" spans="1:14" x14ac:dyDescent="0.2">
      <c r="A220" s="15" t="s">
        <v>1</v>
      </c>
      <c r="B220" s="97" t="s">
        <v>563</v>
      </c>
      <c r="C220" s="83"/>
      <c r="D220" s="97" t="s">
        <v>564</v>
      </c>
      <c r="E220" s="83"/>
      <c r="F220" s="83"/>
      <c r="G220" s="83"/>
      <c r="H220" s="83"/>
      <c r="I220" s="83"/>
      <c r="J220" s="173" t="s">
        <v>1</v>
      </c>
      <c r="K220" s="83"/>
      <c r="L220" s="98">
        <v>2425.21</v>
      </c>
      <c r="M220" s="85"/>
      <c r="N220" s="79"/>
    </row>
    <row r="221" spans="1:14" x14ac:dyDescent="0.2">
      <c r="A221" s="15" t="s">
        <v>1</v>
      </c>
      <c r="B221" s="97" t="s">
        <v>565</v>
      </c>
      <c r="C221" s="83"/>
      <c r="D221" s="97" t="s">
        <v>566</v>
      </c>
      <c r="E221" s="83"/>
      <c r="F221" s="83"/>
      <c r="G221" s="83"/>
      <c r="H221" s="83"/>
      <c r="I221" s="83"/>
      <c r="J221" s="173" t="s">
        <v>1</v>
      </c>
      <c r="K221" s="83"/>
      <c r="L221" s="98">
        <v>2657.5</v>
      </c>
      <c r="M221" s="85"/>
      <c r="N221" s="79"/>
    </row>
    <row r="222" spans="1:14" x14ac:dyDescent="0.2">
      <c r="A222" s="15" t="s">
        <v>1</v>
      </c>
      <c r="B222" s="97" t="s">
        <v>570</v>
      </c>
      <c r="C222" s="83"/>
      <c r="D222" s="97" t="s">
        <v>571</v>
      </c>
      <c r="E222" s="83"/>
      <c r="F222" s="83"/>
      <c r="G222" s="83"/>
      <c r="H222" s="83"/>
      <c r="I222" s="83"/>
      <c r="J222" s="173" t="s">
        <v>1</v>
      </c>
      <c r="K222" s="83"/>
      <c r="L222" s="98">
        <v>2693.04</v>
      </c>
      <c r="M222" s="85"/>
      <c r="N222" s="79"/>
    </row>
    <row r="223" spans="1:14" x14ac:dyDescent="0.2">
      <c r="A223" s="15" t="s">
        <v>1</v>
      </c>
      <c r="B223" s="97" t="s">
        <v>830</v>
      </c>
      <c r="C223" s="83"/>
      <c r="D223" s="97" t="s">
        <v>831</v>
      </c>
      <c r="E223" s="83"/>
      <c r="F223" s="83"/>
      <c r="G223" s="83"/>
      <c r="H223" s="83"/>
      <c r="I223" s="83"/>
      <c r="J223" s="173" t="s">
        <v>1</v>
      </c>
      <c r="K223" s="83"/>
      <c r="L223" s="98">
        <v>3170</v>
      </c>
      <c r="M223" s="85"/>
      <c r="N223" s="79"/>
    </row>
    <row r="224" spans="1:14" x14ac:dyDescent="0.2">
      <c r="A224" s="15" t="s">
        <v>1</v>
      </c>
      <c r="B224" s="97" t="s">
        <v>573</v>
      </c>
      <c r="C224" s="83"/>
      <c r="D224" s="97" t="s">
        <v>574</v>
      </c>
      <c r="E224" s="83"/>
      <c r="F224" s="83"/>
      <c r="G224" s="83"/>
      <c r="H224" s="83"/>
      <c r="I224" s="83"/>
      <c r="J224" s="173" t="s">
        <v>1</v>
      </c>
      <c r="K224" s="83"/>
      <c r="L224" s="98">
        <v>8910</v>
      </c>
      <c r="M224" s="85"/>
      <c r="N224" s="79"/>
    </row>
    <row r="225" spans="1:14" x14ac:dyDescent="0.2">
      <c r="A225" s="15" t="s">
        <v>1</v>
      </c>
      <c r="B225" s="97" t="s">
        <v>577</v>
      </c>
      <c r="C225" s="83"/>
      <c r="D225" s="97" t="s">
        <v>578</v>
      </c>
      <c r="E225" s="83"/>
      <c r="F225" s="83"/>
      <c r="G225" s="83"/>
      <c r="H225" s="83"/>
      <c r="I225" s="83"/>
      <c r="J225" s="173" t="s">
        <v>1</v>
      </c>
      <c r="K225" s="83"/>
      <c r="L225" s="98">
        <v>3663.75</v>
      </c>
      <c r="M225" s="85"/>
      <c r="N225" s="79"/>
    </row>
    <row r="226" spans="1:14" x14ac:dyDescent="0.2">
      <c r="A226" s="25" t="s">
        <v>1</v>
      </c>
      <c r="B226" s="177" t="s">
        <v>493</v>
      </c>
      <c r="C226" s="83"/>
      <c r="D226" s="177" t="s">
        <v>494</v>
      </c>
      <c r="E226" s="83"/>
      <c r="F226" s="83"/>
      <c r="G226" s="83"/>
      <c r="H226" s="83"/>
      <c r="I226" s="83"/>
      <c r="J226" s="178" t="s">
        <v>832</v>
      </c>
      <c r="K226" s="83"/>
      <c r="L226" s="179">
        <v>3530.82</v>
      </c>
      <c r="M226" s="85"/>
      <c r="N226" s="78">
        <v>0.4259</v>
      </c>
    </row>
    <row r="227" spans="1:14" x14ac:dyDescent="0.2">
      <c r="A227" s="15" t="s">
        <v>1</v>
      </c>
      <c r="B227" s="97" t="s">
        <v>583</v>
      </c>
      <c r="C227" s="83"/>
      <c r="D227" s="97" t="s">
        <v>584</v>
      </c>
      <c r="E227" s="83"/>
      <c r="F227" s="83"/>
      <c r="G227" s="83"/>
      <c r="H227" s="83"/>
      <c r="I227" s="83"/>
      <c r="J227" s="173" t="s">
        <v>1</v>
      </c>
      <c r="K227" s="83"/>
      <c r="L227" s="98">
        <v>660</v>
      </c>
      <c r="M227" s="85"/>
      <c r="N227" s="79"/>
    </row>
    <row r="228" spans="1:14" x14ac:dyDescent="0.2">
      <c r="A228" s="15" t="s">
        <v>1</v>
      </c>
      <c r="B228" s="97" t="s">
        <v>496</v>
      </c>
      <c r="C228" s="83"/>
      <c r="D228" s="97" t="s">
        <v>497</v>
      </c>
      <c r="E228" s="83"/>
      <c r="F228" s="83"/>
      <c r="G228" s="83"/>
      <c r="H228" s="83"/>
      <c r="I228" s="83"/>
      <c r="J228" s="173" t="s">
        <v>1</v>
      </c>
      <c r="K228" s="83"/>
      <c r="L228" s="98">
        <v>299.7</v>
      </c>
      <c r="M228" s="85"/>
      <c r="N228" s="79"/>
    </row>
    <row r="229" spans="1:14" x14ac:dyDescent="0.2">
      <c r="A229" s="15" t="s">
        <v>1</v>
      </c>
      <c r="B229" s="97" t="s">
        <v>588</v>
      </c>
      <c r="C229" s="83"/>
      <c r="D229" s="97" t="s">
        <v>494</v>
      </c>
      <c r="E229" s="83"/>
      <c r="F229" s="83"/>
      <c r="G229" s="83"/>
      <c r="H229" s="83"/>
      <c r="I229" s="83"/>
      <c r="J229" s="173" t="s">
        <v>1</v>
      </c>
      <c r="K229" s="83"/>
      <c r="L229" s="98">
        <v>2571.12</v>
      </c>
      <c r="M229" s="85"/>
      <c r="N229" s="79"/>
    </row>
    <row r="230" spans="1:14" x14ac:dyDescent="0.2">
      <c r="A230" s="25" t="s">
        <v>1</v>
      </c>
      <c r="B230" s="177" t="s">
        <v>589</v>
      </c>
      <c r="C230" s="83"/>
      <c r="D230" s="177" t="s">
        <v>590</v>
      </c>
      <c r="E230" s="83"/>
      <c r="F230" s="83"/>
      <c r="G230" s="83"/>
      <c r="H230" s="83"/>
      <c r="I230" s="83"/>
      <c r="J230" s="178" t="s">
        <v>225</v>
      </c>
      <c r="K230" s="83"/>
      <c r="L230" s="179">
        <v>1545.08</v>
      </c>
      <c r="M230" s="85"/>
      <c r="N230" s="78">
        <v>0.77249999999999996</v>
      </c>
    </row>
    <row r="231" spans="1:14" x14ac:dyDescent="0.2">
      <c r="A231" s="15" t="s">
        <v>1</v>
      </c>
      <c r="B231" s="97" t="s">
        <v>593</v>
      </c>
      <c r="C231" s="83"/>
      <c r="D231" s="97" t="s">
        <v>594</v>
      </c>
      <c r="E231" s="83"/>
      <c r="F231" s="83"/>
      <c r="G231" s="83"/>
      <c r="H231" s="83"/>
      <c r="I231" s="83"/>
      <c r="J231" s="173" t="s">
        <v>1</v>
      </c>
      <c r="K231" s="83"/>
      <c r="L231" s="98">
        <v>1545.08</v>
      </c>
      <c r="M231" s="85"/>
      <c r="N231" s="79"/>
    </row>
    <row r="232" spans="1:14" x14ac:dyDescent="0.2">
      <c r="A232" s="21" t="s">
        <v>1</v>
      </c>
      <c r="B232" s="180" t="s">
        <v>833</v>
      </c>
      <c r="C232" s="83"/>
      <c r="D232" s="180" t="s">
        <v>834</v>
      </c>
      <c r="E232" s="83"/>
      <c r="F232" s="83"/>
      <c r="G232" s="83"/>
      <c r="H232" s="83"/>
      <c r="I232" s="83"/>
      <c r="J232" s="181" t="s">
        <v>835</v>
      </c>
      <c r="K232" s="83"/>
      <c r="L232" s="182">
        <v>2499</v>
      </c>
      <c r="M232" s="85"/>
      <c r="N232" s="76">
        <v>0.99960000000000004</v>
      </c>
    </row>
    <row r="233" spans="1:14" x14ac:dyDescent="0.2">
      <c r="A233" s="23"/>
      <c r="B233" s="174" t="s">
        <v>735</v>
      </c>
      <c r="C233" s="83"/>
      <c r="D233" s="174" t="s">
        <v>836</v>
      </c>
      <c r="E233" s="83"/>
      <c r="F233" s="83"/>
      <c r="G233" s="83"/>
      <c r="H233" s="83"/>
      <c r="I233" s="83"/>
      <c r="J233" s="175" t="s">
        <v>835</v>
      </c>
      <c r="K233" s="83"/>
      <c r="L233" s="176">
        <v>2499</v>
      </c>
      <c r="M233" s="85"/>
      <c r="N233" s="77">
        <v>0.99960000000000004</v>
      </c>
    </row>
    <row r="234" spans="1:14" x14ac:dyDescent="0.2">
      <c r="A234" s="25" t="s">
        <v>1</v>
      </c>
      <c r="B234" s="177" t="s">
        <v>737</v>
      </c>
      <c r="C234" s="83"/>
      <c r="D234" s="177" t="s">
        <v>738</v>
      </c>
      <c r="E234" s="83"/>
      <c r="F234" s="83"/>
      <c r="G234" s="83"/>
      <c r="H234" s="83"/>
      <c r="I234" s="83"/>
      <c r="J234" s="178" t="s">
        <v>835</v>
      </c>
      <c r="K234" s="83"/>
      <c r="L234" s="179">
        <v>2499</v>
      </c>
      <c r="M234" s="85"/>
      <c r="N234" s="78">
        <v>0.99960000000000004</v>
      </c>
    </row>
    <row r="235" spans="1:14" x14ac:dyDescent="0.2">
      <c r="A235" s="15" t="s">
        <v>1</v>
      </c>
      <c r="B235" s="97" t="s">
        <v>741</v>
      </c>
      <c r="C235" s="83"/>
      <c r="D235" s="97" t="s">
        <v>742</v>
      </c>
      <c r="E235" s="83"/>
      <c r="F235" s="83"/>
      <c r="G235" s="83"/>
      <c r="H235" s="83"/>
      <c r="I235" s="83"/>
      <c r="J235" s="173" t="s">
        <v>1</v>
      </c>
      <c r="K235" s="83"/>
      <c r="L235" s="98">
        <v>2499</v>
      </c>
      <c r="M235" s="85"/>
      <c r="N235" s="79"/>
    </row>
  </sheetData>
  <mergeCells count="883">
    <mergeCell ref="A7:N7"/>
    <mergeCell ref="A8:N8"/>
    <mergeCell ref="A9:N9"/>
    <mergeCell ref="J10:K10"/>
    <mergeCell ref="L10:M10"/>
    <mergeCell ref="B10:I10"/>
    <mergeCell ref="J11:K11"/>
    <mergeCell ref="L11:M11"/>
    <mergeCell ref="B11:I11"/>
    <mergeCell ref="J12:K12"/>
    <mergeCell ref="L12:M12"/>
    <mergeCell ref="B12:I12"/>
    <mergeCell ref="A13:I13"/>
    <mergeCell ref="J13:K13"/>
    <mergeCell ref="L13:M13"/>
    <mergeCell ref="B14:I14"/>
    <mergeCell ref="J14:K14"/>
    <mergeCell ref="L14:M14"/>
    <mergeCell ref="B15:I15"/>
    <mergeCell ref="J15:K15"/>
    <mergeCell ref="L15:M15"/>
    <mergeCell ref="B16:I16"/>
    <mergeCell ref="J16:K16"/>
    <mergeCell ref="L16:M16"/>
    <mergeCell ref="B17:I17"/>
    <mergeCell ref="J17:K17"/>
    <mergeCell ref="L17:M17"/>
    <mergeCell ref="B18:I18"/>
    <mergeCell ref="J18:K18"/>
    <mergeCell ref="L18:M18"/>
    <mergeCell ref="B19:I19"/>
    <mergeCell ref="J19:K19"/>
    <mergeCell ref="L19:M19"/>
    <mergeCell ref="B20:I20"/>
    <mergeCell ref="J20:K20"/>
    <mergeCell ref="L20:M20"/>
    <mergeCell ref="B21:I21"/>
    <mergeCell ref="J21:K21"/>
    <mergeCell ref="L21:M21"/>
    <mergeCell ref="B22:I22"/>
    <mergeCell ref="J22:K22"/>
    <mergeCell ref="L22:M22"/>
    <mergeCell ref="B23:I23"/>
    <mergeCell ref="J23:K23"/>
    <mergeCell ref="L23:M23"/>
    <mergeCell ref="B24:I24"/>
    <mergeCell ref="J24:K24"/>
    <mergeCell ref="L24:M24"/>
    <mergeCell ref="B25:I25"/>
    <mergeCell ref="J25:K25"/>
    <mergeCell ref="L25:M25"/>
    <mergeCell ref="B26:I26"/>
    <mergeCell ref="J26:K26"/>
    <mergeCell ref="L26:M26"/>
    <mergeCell ref="B27:C27"/>
    <mergeCell ref="D27:I27"/>
    <mergeCell ref="J27:K27"/>
    <mergeCell ref="L27:M27"/>
    <mergeCell ref="B28:C28"/>
    <mergeCell ref="D28:I28"/>
    <mergeCell ref="J28:K28"/>
    <mergeCell ref="L28:M28"/>
    <mergeCell ref="B29:C29"/>
    <mergeCell ref="D29:I29"/>
    <mergeCell ref="J29:K29"/>
    <mergeCell ref="L29:M29"/>
    <mergeCell ref="B30:C30"/>
    <mergeCell ref="D30:I30"/>
    <mergeCell ref="J30:K30"/>
    <mergeCell ref="L30:M30"/>
    <mergeCell ref="B31:C31"/>
    <mergeCell ref="D31:I31"/>
    <mergeCell ref="J31:K31"/>
    <mergeCell ref="L31:M31"/>
    <mergeCell ref="B32:C32"/>
    <mergeCell ref="D32:I32"/>
    <mergeCell ref="J32:K32"/>
    <mergeCell ref="L32:M32"/>
    <mergeCell ref="B33:C33"/>
    <mergeCell ref="D33:I33"/>
    <mergeCell ref="J33:K33"/>
    <mergeCell ref="L33:M33"/>
    <mergeCell ref="B34:C34"/>
    <mergeCell ref="D34:I34"/>
    <mergeCell ref="J34:K34"/>
    <mergeCell ref="L34:M34"/>
    <mergeCell ref="B35:C35"/>
    <mergeCell ref="D35:I35"/>
    <mergeCell ref="J35:K35"/>
    <mergeCell ref="L35:M35"/>
    <mergeCell ref="B36:C36"/>
    <mergeCell ref="D36:I36"/>
    <mergeCell ref="J36:K36"/>
    <mergeCell ref="L36:M36"/>
    <mergeCell ref="B37:C37"/>
    <mergeCell ref="D37:I37"/>
    <mergeCell ref="J37:K37"/>
    <mergeCell ref="L37:M37"/>
    <mergeCell ref="B38:C38"/>
    <mergeCell ref="D38:I38"/>
    <mergeCell ref="J38:K38"/>
    <mergeCell ref="L38:M38"/>
    <mergeCell ref="B39:C39"/>
    <mergeCell ref="D39:I39"/>
    <mergeCell ref="J39:K39"/>
    <mergeCell ref="L39:M39"/>
    <mergeCell ref="B40:C40"/>
    <mergeCell ref="D40:I40"/>
    <mergeCell ref="J40:K40"/>
    <mergeCell ref="L40:M40"/>
    <mergeCell ref="B41:C41"/>
    <mergeCell ref="D41:I41"/>
    <mergeCell ref="J41:K41"/>
    <mergeCell ref="L41:M41"/>
    <mergeCell ref="B42:C42"/>
    <mergeCell ref="D42:I42"/>
    <mergeCell ref="J42:K42"/>
    <mergeCell ref="L42:M42"/>
    <mergeCell ref="B43:C43"/>
    <mergeCell ref="D43:I43"/>
    <mergeCell ref="J43:K43"/>
    <mergeCell ref="L43:M43"/>
    <mergeCell ref="B44:C44"/>
    <mergeCell ref="D44:I44"/>
    <mergeCell ref="J44:K44"/>
    <mergeCell ref="L44:M44"/>
    <mergeCell ref="B45:C45"/>
    <mergeCell ref="D45:I45"/>
    <mergeCell ref="J45:K45"/>
    <mergeCell ref="L45:M45"/>
    <mergeCell ref="B46:C46"/>
    <mergeCell ref="D46:I46"/>
    <mergeCell ref="J46:K46"/>
    <mergeCell ref="L46:M46"/>
    <mergeCell ref="B47:C47"/>
    <mergeCell ref="D47:I47"/>
    <mergeCell ref="J47:K47"/>
    <mergeCell ref="L47:M47"/>
    <mergeCell ref="B48:C48"/>
    <mergeCell ref="D48:I48"/>
    <mergeCell ref="J48:K48"/>
    <mergeCell ref="L48:M48"/>
    <mergeCell ref="B49:C49"/>
    <mergeCell ref="D49:I49"/>
    <mergeCell ref="J49:K49"/>
    <mergeCell ref="L49:M49"/>
    <mergeCell ref="B50:C50"/>
    <mergeCell ref="D50:I50"/>
    <mergeCell ref="J50:K50"/>
    <mergeCell ref="L50:M50"/>
    <mergeCell ref="B51:C51"/>
    <mergeCell ref="D51:I51"/>
    <mergeCell ref="J51:K51"/>
    <mergeCell ref="L51:M51"/>
    <mergeCell ref="B52:C52"/>
    <mergeCell ref="D52:I52"/>
    <mergeCell ref="J52:K52"/>
    <mergeCell ref="L52:M52"/>
    <mergeCell ref="B53:C53"/>
    <mergeCell ref="D53:I53"/>
    <mergeCell ref="J53:K53"/>
    <mergeCell ref="L53:M53"/>
    <mergeCell ref="B54:C54"/>
    <mergeCell ref="D54:I54"/>
    <mergeCell ref="J54:K54"/>
    <mergeCell ref="L54:M54"/>
    <mergeCell ref="B55:C55"/>
    <mergeCell ref="D55:I55"/>
    <mergeCell ref="J55:K55"/>
    <mergeCell ref="L55:M55"/>
    <mergeCell ref="B56:C56"/>
    <mergeCell ref="D56:I56"/>
    <mergeCell ref="J56:K56"/>
    <mergeCell ref="L56:M56"/>
    <mergeCell ref="B57:C57"/>
    <mergeCell ref="D57:I57"/>
    <mergeCell ref="J57:K57"/>
    <mergeCell ref="L57:M57"/>
    <mergeCell ref="B58:C58"/>
    <mergeCell ref="D58:I58"/>
    <mergeCell ref="J58:K58"/>
    <mergeCell ref="L58:M58"/>
    <mergeCell ref="B59:C59"/>
    <mergeCell ref="D59:I59"/>
    <mergeCell ref="J59:K59"/>
    <mergeCell ref="L59:M59"/>
    <mergeCell ref="B60:C60"/>
    <mergeCell ref="D60:I60"/>
    <mergeCell ref="J60:K60"/>
    <mergeCell ref="L60:M60"/>
    <mergeCell ref="B61:C61"/>
    <mergeCell ref="D61:I61"/>
    <mergeCell ref="J61:K61"/>
    <mergeCell ref="L61:M61"/>
    <mergeCell ref="B62:C62"/>
    <mergeCell ref="D62:I62"/>
    <mergeCell ref="J62:K62"/>
    <mergeCell ref="L62:M62"/>
    <mergeCell ref="B63:C63"/>
    <mergeCell ref="D63:I63"/>
    <mergeCell ref="J63:K63"/>
    <mergeCell ref="L63:M63"/>
    <mergeCell ref="B64:C64"/>
    <mergeCell ref="D64:I64"/>
    <mergeCell ref="J64:K64"/>
    <mergeCell ref="L64:M64"/>
    <mergeCell ref="B65:C65"/>
    <mergeCell ref="D65:I65"/>
    <mergeCell ref="J65:K65"/>
    <mergeCell ref="L65:M65"/>
    <mergeCell ref="B66:C66"/>
    <mergeCell ref="D66:I66"/>
    <mergeCell ref="J66:K66"/>
    <mergeCell ref="L66:M66"/>
    <mergeCell ref="B67:C67"/>
    <mergeCell ref="D67:I67"/>
    <mergeCell ref="J67:K67"/>
    <mergeCell ref="L67:M67"/>
    <mergeCell ref="B68:C68"/>
    <mergeCell ref="D68:I68"/>
    <mergeCell ref="J68:K68"/>
    <mergeCell ref="L68:M68"/>
    <mergeCell ref="B69:C69"/>
    <mergeCell ref="D69:I69"/>
    <mergeCell ref="J69:K69"/>
    <mergeCell ref="L69:M69"/>
    <mergeCell ref="B70:C70"/>
    <mergeCell ref="D70:I70"/>
    <mergeCell ref="J70:K70"/>
    <mergeCell ref="L70:M70"/>
    <mergeCell ref="B71:C71"/>
    <mergeCell ref="D71:I71"/>
    <mergeCell ref="J71:K71"/>
    <mergeCell ref="L71:M71"/>
    <mergeCell ref="B72:C72"/>
    <mergeCell ref="D72:I72"/>
    <mergeCell ref="J72:K72"/>
    <mergeCell ref="L72:M72"/>
    <mergeCell ref="B73:C73"/>
    <mergeCell ref="D73:I73"/>
    <mergeCell ref="J73:K73"/>
    <mergeCell ref="L73:M73"/>
    <mergeCell ref="B74:C74"/>
    <mergeCell ref="D74:I74"/>
    <mergeCell ref="J74:K74"/>
    <mergeCell ref="L74:M74"/>
    <mergeCell ref="B75:C75"/>
    <mergeCell ref="D75:I75"/>
    <mergeCell ref="J75:K75"/>
    <mergeCell ref="L75:M75"/>
    <mergeCell ref="B76:C76"/>
    <mergeCell ref="D76:I76"/>
    <mergeCell ref="J76:K76"/>
    <mergeCell ref="L76:M76"/>
    <mergeCell ref="B77:C77"/>
    <mergeCell ref="D77:I77"/>
    <mergeCell ref="J77:K77"/>
    <mergeCell ref="L77:M77"/>
    <mergeCell ref="B78:C78"/>
    <mergeCell ref="D78:I78"/>
    <mergeCell ref="J78:K78"/>
    <mergeCell ref="L78:M78"/>
    <mergeCell ref="B79:C79"/>
    <mergeCell ref="D79:I79"/>
    <mergeCell ref="J79:K79"/>
    <mergeCell ref="L79:M79"/>
    <mergeCell ref="B80:C80"/>
    <mergeCell ref="D80:I80"/>
    <mergeCell ref="J80:K80"/>
    <mergeCell ref="L80:M80"/>
    <mergeCell ref="B81:C81"/>
    <mergeCell ref="D81:I81"/>
    <mergeCell ref="J81:K81"/>
    <mergeCell ref="L81:M81"/>
    <mergeCell ref="B82:C82"/>
    <mergeCell ref="D82:I82"/>
    <mergeCell ref="J82:K82"/>
    <mergeCell ref="L82:M82"/>
    <mergeCell ref="B83:C83"/>
    <mergeCell ref="D83:I83"/>
    <mergeCell ref="J83:K83"/>
    <mergeCell ref="L83:M83"/>
    <mergeCell ref="B84:C84"/>
    <mergeCell ref="D84:I84"/>
    <mergeCell ref="J84:K84"/>
    <mergeCell ref="L84:M84"/>
    <mergeCell ref="B85:C85"/>
    <mergeCell ref="D85:I85"/>
    <mergeCell ref="J85:K85"/>
    <mergeCell ref="L85:M85"/>
    <mergeCell ref="B86:C86"/>
    <mergeCell ref="D86:I86"/>
    <mergeCell ref="J86:K86"/>
    <mergeCell ref="L86:M86"/>
    <mergeCell ref="B87:C87"/>
    <mergeCell ref="D87:I87"/>
    <mergeCell ref="J87:K87"/>
    <mergeCell ref="L87:M87"/>
    <mergeCell ref="B88:C88"/>
    <mergeCell ref="D88:I88"/>
    <mergeCell ref="J88:K88"/>
    <mergeCell ref="L88:M88"/>
    <mergeCell ref="B89:C89"/>
    <mergeCell ref="D89:I89"/>
    <mergeCell ref="J89:K89"/>
    <mergeCell ref="L89:M89"/>
    <mergeCell ref="B90:C90"/>
    <mergeCell ref="D90:I90"/>
    <mergeCell ref="J90:K90"/>
    <mergeCell ref="L90:M90"/>
    <mergeCell ref="B91:C91"/>
    <mergeCell ref="D91:I91"/>
    <mergeCell ref="J91:K91"/>
    <mergeCell ref="L91:M91"/>
    <mergeCell ref="B92:C92"/>
    <mergeCell ref="D92:I92"/>
    <mergeCell ref="J92:K92"/>
    <mergeCell ref="L92:M92"/>
    <mergeCell ref="B93:C93"/>
    <mergeCell ref="D93:I93"/>
    <mergeCell ref="J93:K93"/>
    <mergeCell ref="L93:M93"/>
    <mergeCell ref="B94:C94"/>
    <mergeCell ref="D94:I94"/>
    <mergeCell ref="J94:K94"/>
    <mergeCell ref="L94:M94"/>
    <mergeCell ref="B95:C95"/>
    <mergeCell ref="D95:I95"/>
    <mergeCell ref="J95:K95"/>
    <mergeCell ref="L95:M95"/>
    <mergeCell ref="B96:C96"/>
    <mergeCell ref="D96:I96"/>
    <mergeCell ref="J96:K96"/>
    <mergeCell ref="L96:M96"/>
    <mergeCell ref="B97:C97"/>
    <mergeCell ref="D97:I97"/>
    <mergeCell ref="J97:K97"/>
    <mergeCell ref="L97:M97"/>
    <mergeCell ref="B98:C98"/>
    <mergeCell ref="D98:I98"/>
    <mergeCell ref="J98:K98"/>
    <mergeCell ref="L98:M98"/>
    <mergeCell ref="B99:C99"/>
    <mergeCell ref="D99:I99"/>
    <mergeCell ref="J99:K99"/>
    <mergeCell ref="L99:M99"/>
    <mergeCell ref="B100:C100"/>
    <mergeCell ref="D100:I100"/>
    <mergeCell ref="J100:K100"/>
    <mergeCell ref="L100:M100"/>
    <mergeCell ref="B101:C101"/>
    <mergeCell ref="D101:I101"/>
    <mergeCell ref="J101:K101"/>
    <mergeCell ref="L101:M101"/>
    <mergeCell ref="B102:C102"/>
    <mergeCell ref="D102:I102"/>
    <mergeCell ref="J102:K102"/>
    <mergeCell ref="L102:M102"/>
    <mergeCell ref="B103:C103"/>
    <mergeCell ref="D103:I103"/>
    <mergeCell ref="J103:K103"/>
    <mergeCell ref="L103:M103"/>
    <mergeCell ref="B104:C104"/>
    <mergeCell ref="D104:I104"/>
    <mergeCell ref="J104:K104"/>
    <mergeCell ref="L104:M104"/>
    <mergeCell ref="B105:C105"/>
    <mergeCell ref="D105:I105"/>
    <mergeCell ref="J105:K105"/>
    <mergeCell ref="L105:M105"/>
    <mergeCell ref="B106:C106"/>
    <mergeCell ref="D106:I106"/>
    <mergeCell ref="J106:K106"/>
    <mergeCell ref="L106:M106"/>
    <mergeCell ref="B107:C107"/>
    <mergeCell ref="D107:I107"/>
    <mergeCell ref="J107:K107"/>
    <mergeCell ref="L107:M107"/>
    <mergeCell ref="B108:C108"/>
    <mergeCell ref="D108:I108"/>
    <mergeCell ref="J108:K108"/>
    <mergeCell ref="L108:M108"/>
    <mergeCell ref="B109:C109"/>
    <mergeCell ref="D109:I109"/>
    <mergeCell ref="J109:K109"/>
    <mergeCell ref="L109:M109"/>
    <mergeCell ref="B110:C110"/>
    <mergeCell ref="D110:I110"/>
    <mergeCell ref="J110:K110"/>
    <mergeCell ref="L110:M110"/>
    <mergeCell ref="B111:C111"/>
    <mergeCell ref="D111:I111"/>
    <mergeCell ref="J111:K111"/>
    <mergeCell ref="L111:M111"/>
    <mergeCell ref="B112:C112"/>
    <mergeCell ref="D112:I112"/>
    <mergeCell ref="J112:K112"/>
    <mergeCell ref="L112:M112"/>
    <mergeCell ref="B113:C113"/>
    <mergeCell ref="D113:I113"/>
    <mergeCell ref="J113:K113"/>
    <mergeCell ref="L113:M113"/>
    <mergeCell ref="B114:C114"/>
    <mergeCell ref="D114:I114"/>
    <mergeCell ref="J114:K114"/>
    <mergeCell ref="L114:M114"/>
    <mergeCell ref="B115:C115"/>
    <mergeCell ref="D115:I115"/>
    <mergeCell ref="J115:K115"/>
    <mergeCell ref="L115:M115"/>
    <mergeCell ref="B116:C116"/>
    <mergeCell ref="D116:I116"/>
    <mergeCell ref="J116:K116"/>
    <mergeCell ref="L116:M116"/>
    <mergeCell ref="B117:C117"/>
    <mergeCell ref="D117:I117"/>
    <mergeCell ref="J117:K117"/>
    <mergeCell ref="L117:M117"/>
    <mergeCell ref="B118:C118"/>
    <mergeCell ref="D118:I118"/>
    <mergeCell ref="J118:K118"/>
    <mergeCell ref="L118:M118"/>
    <mergeCell ref="B119:C119"/>
    <mergeCell ref="D119:I119"/>
    <mergeCell ref="J119:K119"/>
    <mergeCell ref="L119:M119"/>
    <mergeCell ref="B120:C120"/>
    <mergeCell ref="D120:I120"/>
    <mergeCell ref="J120:K120"/>
    <mergeCell ref="L120:M120"/>
    <mergeCell ref="B121:C121"/>
    <mergeCell ref="D121:I121"/>
    <mergeCell ref="J121:K121"/>
    <mergeCell ref="L121:M121"/>
    <mergeCell ref="B122:C122"/>
    <mergeCell ref="D122:I122"/>
    <mergeCell ref="J122:K122"/>
    <mergeCell ref="L122:M122"/>
    <mergeCell ref="B123:C123"/>
    <mergeCell ref="D123:I123"/>
    <mergeCell ref="J123:K123"/>
    <mergeCell ref="L123:M123"/>
    <mergeCell ref="B124:C124"/>
    <mergeCell ref="D124:I124"/>
    <mergeCell ref="J124:K124"/>
    <mergeCell ref="L124:M124"/>
    <mergeCell ref="B125:C125"/>
    <mergeCell ref="D125:I125"/>
    <mergeCell ref="J125:K125"/>
    <mergeCell ref="L125:M125"/>
    <mergeCell ref="B126:C126"/>
    <mergeCell ref="D126:I126"/>
    <mergeCell ref="J126:K126"/>
    <mergeCell ref="L126:M126"/>
    <mergeCell ref="B127:C127"/>
    <mergeCell ref="D127:I127"/>
    <mergeCell ref="J127:K127"/>
    <mergeCell ref="L127:M127"/>
    <mergeCell ref="B128:C128"/>
    <mergeCell ref="D128:I128"/>
    <mergeCell ref="J128:K128"/>
    <mergeCell ref="L128:M128"/>
    <mergeCell ref="B129:C129"/>
    <mergeCell ref="D129:I129"/>
    <mergeCell ref="J129:K129"/>
    <mergeCell ref="L129:M129"/>
    <mergeCell ref="B130:C130"/>
    <mergeCell ref="D130:I130"/>
    <mergeCell ref="J130:K130"/>
    <mergeCell ref="L130:M130"/>
    <mergeCell ref="B131:C131"/>
    <mergeCell ref="D131:I131"/>
    <mergeCell ref="J131:K131"/>
    <mergeCell ref="L131:M131"/>
    <mergeCell ref="B132:C132"/>
    <mergeCell ref="D132:I132"/>
    <mergeCell ref="J132:K132"/>
    <mergeCell ref="L132:M132"/>
    <mergeCell ref="B133:C133"/>
    <mergeCell ref="D133:I133"/>
    <mergeCell ref="J133:K133"/>
    <mergeCell ref="L133:M133"/>
    <mergeCell ref="B134:C134"/>
    <mergeCell ref="D134:I134"/>
    <mergeCell ref="J134:K134"/>
    <mergeCell ref="L134:M134"/>
    <mergeCell ref="B135:C135"/>
    <mergeCell ref="D135:I135"/>
    <mergeCell ref="J135:K135"/>
    <mergeCell ref="L135:M135"/>
    <mergeCell ref="B136:C136"/>
    <mergeCell ref="D136:I136"/>
    <mergeCell ref="J136:K136"/>
    <mergeCell ref="L136:M136"/>
    <mergeCell ref="B137:C137"/>
    <mergeCell ref="D137:I137"/>
    <mergeCell ref="J137:K137"/>
    <mergeCell ref="L137:M137"/>
    <mergeCell ref="B138:C138"/>
    <mergeCell ref="D138:I138"/>
    <mergeCell ref="J138:K138"/>
    <mergeCell ref="L138:M138"/>
    <mergeCell ref="B139:C139"/>
    <mergeCell ref="D139:I139"/>
    <mergeCell ref="J139:K139"/>
    <mergeCell ref="L139:M139"/>
    <mergeCell ref="B140:C140"/>
    <mergeCell ref="D140:I140"/>
    <mergeCell ref="J140:K140"/>
    <mergeCell ref="L140:M140"/>
    <mergeCell ref="B141:C141"/>
    <mergeCell ref="D141:I141"/>
    <mergeCell ref="J141:K141"/>
    <mergeCell ref="L141:M141"/>
    <mergeCell ref="B142:C142"/>
    <mergeCell ref="D142:I142"/>
    <mergeCell ref="J142:K142"/>
    <mergeCell ref="L142:M142"/>
    <mergeCell ref="B143:C143"/>
    <mergeCell ref="D143:I143"/>
    <mergeCell ref="J143:K143"/>
    <mergeCell ref="L143:M143"/>
    <mergeCell ref="B144:C144"/>
    <mergeCell ref="D144:I144"/>
    <mergeCell ref="J144:K144"/>
    <mergeCell ref="L144:M144"/>
    <mergeCell ref="B145:C145"/>
    <mergeCell ref="D145:I145"/>
    <mergeCell ref="J145:K145"/>
    <mergeCell ref="L145:M145"/>
    <mergeCell ref="B146:C146"/>
    <mergeCell ref="D146:I146"/>
    <mergeCell ref="J146:K146"/>
    <mergeCell ref="L146:M146"/>
    <mergeCell ref="B147:C147"/>
    <mergeCell ref="D147:I147"/>
    <mergeCell ref="J147:K147"/>
    <mergeCell ref="L147:M147"/>
    <mergeCell ref="B148:C148"/>
    <mergeCell ref="D148:I148"/>
    <mergeCell ref="J148:K148"/>
    <mergeCell ref="L148:M148"/>
    <mergeCell ref="B149:C149"/>
    <mergeCell ref="D149:I149"/>
    <mergeCell ref="J149:K149"/>
    <mergeCell ref="L149:M149"/>
    <mergeCell ref="B150:C150"/>
    <mergeCell ref="D150:I150"/>
    <mergeCell ref="J150:K150"/>
    <mergeCell ref="L150:M150"/>
    <mergeCell ref="B151:C151"/>
    <mergeCell ref="D151:I151"/>
    <mergeCell ref="J151:K151"/>
    <mergeCell ref="L151:M151"/>
    <mergeCell ref="B152:C152"/>
    <mergeCell ref="D152:I152"/>
    <mergeCell ref="J152:K152"/>
    <mergeCell ref="L152:M152"/>
    <mergeCell ref="B153:C153"/>
    <mergeCell ref="D153:I153"/>
    <mergeCell ref="J153:K153"/>
    <mergeCell ref="L153:M153"/>
    <mergeCell ref="B154:C154"/>
    <mergeCell ref="D154:I154"/>
    <mergeCell ref="J154:K154"/>
    <mergeCell ref="L154:M154"/>
    <mergeCell ref="B155:C155"/>
    <mergeCell ref="D155:I155"/>
    <mergeCell ref="J155:K155"/>
    <mergeCell ref="L155:M155"/>
    <mergeCell ref="B156:C156"/>
    <mergeCell ref="D156:I156"/>
    <mergeCell ref="J156:K156"/>
    <mergeCell ref="L156:M156"/>
    <mergeCell ref="B157:C157"/>
    <mergeCell ref="D157:I157"/>
    <mergeCell ref="J157:K157"/>
    <mergeCell ref="L157:M157"/>
    <mergeCell ref="B158:C158"/>
    <mergeCell ref="D158:I158"/>
    <mergeCell ref="J158:K158"/>
    <mergeCell ref="L158:M158"/>
    <mergeCell ref="B159:C159"/>
    <mergeCell ref="D159:I159"/>
    <mergeCell ref="J159:K159"/>
    <mergeCell ref="L159:M159"/>
    <mergeCell ref="B160:C160"/>
    <mergeCell ref="D160:I160"/>
    <mergeCell ref="J160:K160"/>
    <mergeCell ref="L160:M160"/>
    <mergeCell ref="B161:C161"/>
    <mergeCell ref="D161:I161"/>
    <mergeCell ref="J161:K161"/>
    <mergeCell ref="L161:M161"/>
    <mergeCell ref="B162:C162"/>
    <mergeCell ref="D162:I162"/>
    <mergeCell ref="J162:K162"/>
    <mergeCell ref="L162:M162"/>
    <mergeCell ref="B163:C163"/>
    <mergeCell ref="D163:I163"/>
    <mergeCell ref="J163:K163"/>
    <mergeCell ref="L163:M163"/>
    <mergeCell ref="B164:C164"/>
    <mergeCell ref="D164:I164"/>
    <mergeCell ref="J164:K164"/>
    <mergeCell ref="L164:M164"/>
    <mergeCell ref="B165:C165"/>
    <mergeCell ref="D165:I165"/>
    <mergeCell ref="J165:K165"/>
    <mergeCell ref="L165:M165"/>
    <mergeCell ref="B166:C166"/>
    <mergeCell ref="D166:I166"/>
    <mergeCell ref="J166:K166"/>
    <mergeCell ref="L166:M166"/>
    <mergeCell ref="B167:C167"/>
    <mergeCell ref="D167:I167"/>
    <mergeCell ref="J167:K167"/>
    <mergeCell ref="L167:M167"/>
    <mergeCell ref="B168:C168"/>
    <mergeCell ref="D168:I168"/>
    <mergeCell ref="J168:K168"/>
    <mergeCell ref="L168:M168"/>
    <mergeCell ref="B169:C169"/>
    <mergeCell ref="D169:I169"/>
    <mergeCell ref="J169:K169"/>
    <mergeCell ref="L169:M169"/>
    <mergeCell ref="B170:C170"/>
    <mergeCell ref="D170:I170"/>
    <mergeCell ref="J170:K170"/>
    <mergeCell ref="L170:M170"/>
    <mergeCell ref="B171:C171"/>
    <mergeCell ref="D171:I171"/>
    <mergeCell ref="J171:K171"/>
    <mergeCell ref="L171:M171"/>
    <mergeCell ref="B172:C172"/>
    <mergeCell ref="D172:I172"/>
    <mergeCell ref="J172:K172"/>
    <mergeCell ref="L172:M172"/>
    <mergeCell ref="B173:C173"/>
    <mergeCell ref="D173:I173"/>
    <mergeCell ref="J173:K173"/>
    <mergeCell ref="L173:M173"/>
    <mergeCell ref="B174:C174"/>
    <mergeCell ref="D174:I174"/>
    <mergeCell ref="J174:K174"/>
    <mergeCell ref="L174:M174"/>
    <mergeCell ref="B175:C175"/>
    <mergeCell ref="D175:I175"/>
    <mergeCell ref="J175:K175"/>
    <mergeCell ref="L175:M175"/>
    <mergeCell ref="B176:C176"/>
    <mergeCell ref="D176:I176"/>
    <mergeCell ref="J176:K176"/>
    <mergeCell ref="L176:M176"/>
    <mergeCell ref="B177:C177"/>
    <mergeCell ref="D177:I177"/>
    <mergeCell ref="J177:K177"/>
    <mergeCell ref="L177:M177"/>
    <mergeCell ref="B178:C178"/>
    <mergeCell ref="D178:I178"/>
    <mergeCell ref="J178:K178"/>
    <mergeCell ref="L178:M178"/>
    <mergeCell ref="B179:C179"/>
    <mergeCell ref="D179:I179"/>
    <mergeCell ref="J179:K179"/>
    <mergeCell ref="L179:M179"/>
    <mergeCell ref="B180:C180"/>
    <mergeCell ref="D180:I180"/>
    <mergeCell ref="J180:K180"/>
    <mergeCell ref="L180:M180"/>
    <mergeCell ref="B181:C181"/>
    <mergeCell ref="D181:I181"/>
    <mergeCell ref="J181:K181"/>
    <mergeCell ref="L181:M181"/>
    <mergeCell ref="B182:C182"/>
    <mergeCell ref="D182:I182"/>
    <mergeCell ref="J182:K182"/>
    <mergeCell ref="L182:M182"/>
    <mergeCell ref="B183:C183"/>
    <mergeCell ref="D183:I183"/>
    <mergeCell ref="J183:K183"/>
    <mergeCell ref="L183:M183"/>
    <mergeCell ref="B184:C184"/>
    <mergeCell ref="D184:I184"/>
    <mergeCell ref="J184:K184"/>
    <mergeCell ref="L184:M184"/>
    <mergeCell ref="B185:C185"/>
    <mergeCell ref="D185:I185"/>
    <mergeCell ref="J185:K185"/>
    <mergeCell ref="L185:M185"/>
    <mergeCell ref="B186:C186"/>
    <mergeCell ref="D186:I186"/>
    <mergeCell ref="J186:K186"/>
    <mergeCell ref="L186:M186"/>
    <mergeCell ref="B187:C187"/>
    <mergeCell ref="D187:I187"/>
    <mergeCell ref="J187:K187"/>
    <mergeCell ref="L187:M187"/>
    <mergeCell ref="B188:C188"/>
    <mergeCell ref="D188:I188"/>
    <mergeCell ref="J188:K188"/>
    <mergeCell ref="L188:M188"/>
    <mergeCell ref="B189:C189"/>
    <mergeCell ref="D189:I189"/>
    <mergeCell ref="J189:K189"/>
    <mergeCell ref="L189:M189"/>
    <mergeCell ref="B190:C190"/>
    <mergeCell ref="D190:I190"/>
    <mergeCell ref="J190:K190"/>
    <mergeCell ref="L190:M190"/>
    <mergeCell ref="B191:C191"/>
    <mergeCell ref="D191:I191"/>
    <mergeCell ref="J191:K191"/>
    <mergeCell ref="L191:M191"/>
    <mergeCell ref="B192:I192"/>
    <mergeCell ref="J192:K192"/>
    <mergeCell ref="L192:M192"/>
    <mergeCell ref="B193:I193"/>
    <mergeCell ref="J193:K193"/>
    <mergeCell ref="L193:M193"/>
    <mergeCell ref="B194:I194"/>
    <mergeCell ref="J194:K194"/>
    <mergeCell ref="L194:M194"/>
    <mergeCell ref="B195:I195"/>
    <mergeCell ref="J195:K195"/>
    <mergeCell ref="L195:M195"/>
    <mergeCell ref="B196:I196"/>
    <mergeCell ref="J196:K196"/>
    <mergeCell ref="L196:M196"/>
    <mergeCell ref="B197:I197"/>
    <mergeCell ref="J197:K197"/>
    <mergeCell ref="L197:M197"/>
    <mergeCell ref="B198:I198"/>
    <mergeCell ref="J198:K198"/>
    <mergeCell ref="L198:M198"/>
    <mergeCell ref="B199:C199"/>
    <mergeCell ref="D199:I199"/>
    <mergeCell ref="J199:K199"/>
    <mergeCell ref="L199:M199"/>
    <mergeCell ref="B200:C200"/>
    <mergeCell ref="D200:I200"/>
    <mergeCell ref="J200:K200"/>
    <mergeCell ref="L200:M200"/>
    <mergeCell ref="B201:C201"/>
    <mergeCell ref="D201:I201"/>
    <mergeCell ref="J201:K201"/>
    <mergeCell ref="L201:M201"/>
    <mergeCell ref="B202:C202"/>
    <mergeCell ref="D202:I202"/>
    <mergeCell ref="J202:K202"/>
    <mergeCell ref="L202:M202"/>
    <mergeCell ref="B203:C203"/>
    <mergeCell ref="D203:I203"/>
    <mergeCell ref="J203:K203"/>
    <mergeCell ref="L203:M203"/>
    <mergeCell ref="B204:C204"/>
    <mergeCell ref="D204:I204"/>
    <mergeCell ref="J204:K204"/>
    <mergeCell ref="L204:M204"/>
    <mergeCell ref="B205:C205"/>
    <mergeCell ref="D205:I205"/>
    <mergeCell ref="J205:K205"/>
    <mergeCell ref="L205:M205"/>
    <mergeCell ref="B206:C206"/>
    <mergeCell ref="D206:I206"/>
    <mergeCell ref="J206:K206"/>
    <mergeCell ref="L206:M206"/>
    <mergeCell ref="B207:C207"/>
    <mergeCell ref="D207:I207"/>
    <mergeCell ref="J207:K207"/>
    <mergeCell ref="L207:M207"/>
    <mergeCell ref="B208:C208"/>
    <mergeCell ref="D208:I208"/>
    <mergeCell ref="J208:K208"/>
    <mergeCell ref="L208:M208"/>
    <mergeCell ref="B209:C209"/>
    <mergeCell ref="D209:I209"/>
    <mergeCell ref="J209:K209"/>
    <mergeCell ref="L209:M209"/>
    <mergeCell ref="B210:C210"/>
    <mergeCell ref="D210:I210"/>
    <mergeCell ref="J210:K210"/>
    <mergeCell ref="L210:M210"/>
    <mergeCell ref="B211:C211"/>
    <mergeCell ref="D211:I211"/>
    <mergeCell ref="J211:K211"/>
    <mergeCell ref="L211:M211"/>
    <mergeCell ref="B212:C212"/>
    <mergeCell ref="D212:I212"/>
    <mergeCell ref="J212:K212"/>
    <mergeCell ref="L212:M212"/>
    <mergeCell ref="B213:C213"/>
    <mergeCell ref="D213:I213"/>
    <mergeCell ref="J213:K213"/>
    <mergeCell ref="L213:M213"/>
    <mergeCell ref="B214:C214"/>
    <mergeCell ref="D214:I214"/>
    <mergeCell ref="J214:K214"/>
    <mergeCell ref="L214:M214"/>
    <mergeCell ref="B215:C215"/>
    <mergeCell ref="D215:I215"/>
    <mergeCell ref="J215:K215"/>
    <mergeCell ref="L215:M215"/>
    <mergeCell ref="B216:C216"/>
    <mergeCell ref="D216:I216"/>
    <mergeCell ref="J216:K216"/>
    <mergeCell ref="L216:M216"/>
    <mergeCell ref="B217:C217"/>
    <mergeCell ref="D217:I217"/>
    <mergeCell ref="J217:K217"/>
    <mergeCell ref="L217:M217"/>
    <mergeCell ref="B218:C218"/>
    <mergeCell ref="D218:I218"/>
    <mergeCell ref="J218:K218"/>
    <mergeCell ref="L218:M218"/>
    <mergeCell ref="B219:C219"/>
    <mergeCell ref="D219:I219"/>
    <mergeCell ref="J219:K219"/>
    <mergeCell ref="L219:M219"/>
    <mergeCell ref="B220:C220"/>
    <mergeCell ref="D220:I220"/>
    <mergeCell ref="J220:K220"/>
    <mergeCell ref="L220:M220"/>
    <mergeCell ref="B221:C221"/>
    <mergeCell ref="D221:I221"/>
    <mergeCell ref="J221:K221"/>
    <mergeCell ref="L221:M221"/>
    <mergeCell ref="B222:C222"/>
    <mergeCell ref="D222:I222"/>
    <mergeCell ref="J222:K222"/>
    <mergeCell ref="L222:M222"/>
    <mergeCell ref="B223:C223"/>
    <mergeCell ref="D223:I223"/>
    <mergeCell ref="J223:K223"/>
    <mergeCell ref="L223:M223"/>
    <mergeCell ref="B224:C224"/>
    <mergeCell ref="D224:I224"/>
    <mergeCell ref="J224:K224"/>
    <mergeCell ref="L224:M224"/>
    <mergeCell ref="B225:C225"/>
    <mergeCell ref="D225:I225"/>
    <mergeCell ref="J225:K225"/>
    <mergeCell ref="L225:M225"/>
    <mergeCell ref="B226:C226"/>
    <mergeCell ref="D226:I226"/>
    <mergeCell ref="J226:K226"/>
    <mergeCell ref="L226:M226"/>
    <mergeCell ref="B227:C227"/>
    <mergeCell ref="D227:I227"/>
    <mergeCell ref="J227:K227"/>
    <mergeCell ref="L227:M227"/>
    <mergeCell ref="B228:C228"/>
    <mergeCell ref="D228:I228"/>
    <mergeCell ref="J228:K228"/>
    <mergeCell ref="L228:M228"/>
    <mergeCell ref="B229:C229"/>
    <mergeCell ref="D229:I229"/>
    <mergeCell ref="J229:K229"/>
    <mergeCell ref="L229:M229"/>
    <mergeCell ref="B230:C230"/>
    <mergeCell ref="D230:I230"/>
    <mergeCell ref="J230:K230"/>
    <mergeCell ref="L230:M230"/>
    <mergeCell ref="J234:K234"/>
    <mergeCell ref="L234:M234"/>
    <mergeCell ref="B231:C231"/>
    <mergeCell ref="D231:I231"/>
    <mergeCell ref="J231:K231"/>
    <mergeCell ref="L231:M231"/>
    <mergeCell ref="B232:C232"/>
    <mergeCell ref="D232:I232"/>
    <mergeCell ref="J232:K232"/>
    <mergeCell ref="L232:M232"/>
    <mergeCell ref="B235:C235"/>
    <mergeCell ref="D235:I235"/>
    <mergeCell ref="J235:K235"/>
    <mergeCell ref="L235:M235"/>
    <mergeCell ref="B233:C233"/>
    <mergeCell ref="D233:I233"/>
    <mergeCell ref="J233:K233"/>
    <mergeCell ref="L233:M233"/>
    <mergeCell ref="B234:C234"/>
    <mergeCell ref="D234:I234"/>
  </mergeCells>
  <printOptions horizontalCentered="1"/>
  <pageMargins left="0.35433070866141736" right="0.35433070866141736" top="0.78740157480314965" bottom="0.78740157480314965" header="0.31496062992125984" footer="0.31496062992125984"/>
  <pageSetup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 Vuković</dc:creator>
  <cp:lastModifiedBy>Vedran Vuković</cp:lastModifiedBy>
  <cp:lastPrinted>2020-04-18T07:39:09Z</cp:lastPrinted>
  <dcterms:created xsi:type="dcterms:W3CDTF">2020-06-01T10:44:22Z</dcterms:created>
  <dcterms:modified xsi:type="dcterms:W3CDTF">2020-06-01T10:44:22Z</dcterms:modified>
</cp:coreProperties>
</file>