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uko\Documents\"/>
    </mc:Choice>
  </mc:AlternateContent>
  <xr:revisionPtr revIDLastSave="0" documentId="8_{4E7489CF-CD39-45DB-AB9F-7326D5E64BD6}" xr6:coauthVersionLast="45" xr6:coauthVersionMax="45" xr10:uidLastSave="{00000000-0000-0000-0000-000000000000}"/>
  <bookViews>
    <workbookView xWindow="-120" yWindow="-120" windowWidth="29040" windowHeight="15840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40" i="8" l="1"/>
  <c r="N236" i="8"/>
  <c r="N232" i="8"/>
  <c r="N225" i="8"/>
  <c r="N218" i="8"/>
  <c r="N214" i="8"/>
  <c r="N210" i="8"/>
  <c r="N208" i="8"/>
  <c r="N206" i="8"/>
  <c r="N194" i="8"/>
  <c r="N190" i="8"/>
  <c r="N187" i="8"/>
  <c r="N183" i="8"/>
  <c r="N180" i="8"/>
  <c r="N177" i="8"/>
  <c r="N174" i="8"/>
  <c r="N171" i="8"/>
  <c r="N167" i="8"/>
  <c r="N162" i="8"/>
  <c r="N158" i="8"/>
  <c r="N156" i="8"/>
  <c r="N154" i="8"/>
  <c r="N150" i="8"/>
  <c r="N147" i="8"/>
  <c r="N145" i="8"/>
  <c r="N142" i="8"/>
  <c r="N139" i="8"/>
  <c r="N134" i="8"/>
  <c r="N132" i="8"/>
  <c r="N130" i="8"/>
  <c r="N127" i="8"/>
  <c r="N124" i="8"/>
  <c r="N119" i="8"/>
  <c r="N121" i="8"/>
  <c r="N115" i="8"/>
  <c r="N113" i="8"/>
  <c r="N109" i="8"/>
  <c r="N107" i="8"/>
  <c r="N104" i="8"/>
  <c r="N102" i="8"/>
  <c r="N98" i="8"/>
  <c r="N96" i="8"/>
  <c r="N92" i="8"/>
  <c r="N88" i="8"/>
  <c r="N85" i="8"/>
  <c r="N82" i="8"/>
  <c r="N80" i="8"/>
  <c r="N77" i="8"/>
  <c r="N75" i="8"/>
  <c r="N72" i="8"/>
  <c r="N69" i="8"/>
  <c r="N63" i="8"/>
  <c r="N58" i="8"/>
  <c r="N50" i="8"/>
  <c r="N44" i="8"/>
  <c r="N40" i="8"/>
  <c r="N34" i="8"/>
  <c r="N36" i="8"/>
  <c r="N32" i="8"/>
  <c r="N28" i="8"/>
  <c r="N26" i="8"/>
  <c r="N239" i="8"/>
  <c r="N213" i="8"/>
  <c r="N205" i="8"/>
  <c r="N189" i="8"/>
  <c r="N186" i="8"/>
  <c r="N182" i="8"/>
  <c r="N179" i="8"/>
  <c r="N176" i="8"/>
  <c r="N173" i="8"/>
  <c r="N170" i="8"/>
  <c r="N161" i="8"/>
  <c r="N144" i="8"/>
  <c r="N141" i="8"/>
  <c r="N138" i="8"/>
  <c r="N129" i="8"/>
  <c r="N126" i="8"/>
  <c r="N123" i="8"/>
  <c r="N118" i="8"/>
  <c r="N112" i="8"/>
  <c r="N106" i="8"/>
  <c r="N101" i="8"/>
  <c r="N95" i="8"/>
  <c r="N91" i="8"/>
  <c r="N87" i="8"/>
  <c r="N74" i="8"/>
  <c r="N68" i="8"/>
  <c r="N39" i="8"/>
  <c r="N31" i="8"/>
  <c r="N25" i="8"/>
  <c r="N238" i="8"/>
  <c r="N204" i="8"/>
  <c r="N192" i="8"/>
  <c r="N185" i="8"/>
  <c r="N169" i="8"/>
  <c r="N160" i="8"/>
  <c r="N111" i="8"/>
  <c r="N100" i="8"/>
  <c r="N94" i="8"/>
  <c r="N67" i="8"/>
  <c r="N30" i="8"/>
  <c r="N24" i="8"/>
  <c r="N203" i="8"/>
  <c r="N202" i="8"/>
  <c r="N201" i="8"/>
  <c r="N200" i="8"/>
  <c r="N199" i="8"/>
  <c r="N198" i="8"/>
  <c r="N23" i="8"/>
  <c r="N22" i="8"/>
  <c r="N21" i="8"/>
  <c r="N20" i="8"/>
  <c r="N19" i="8"/>
  <c r="N18" i="8"/>
  <c r="N17" i="8"/>
  <c r="N16" i="8"/>
  <c r="N197" i="8"/>
  <c r="N196" i="8"/>
  <c r="N15" i="8"/>
  <c r="N14" i="8"/>
  <c r="N13" i="8"/>
  <c r="N39" i="4"/>
  <c r="N38" i="4"/>
  <c r="N37" i="4"/>
  <c r="N35" i="4"/>
  <c r="N34" i="4"/>
  <c r="N32" i="4"/>
  <c r="N31" i="4"/>
  <c r="N30" i="4"/>
  <c r="N28" i="4"/>
  <c r="N27" i="4"/>
  <c r="N25" i="4"/>
  <c r="N23" i="4"/>
  <c r="N21" i="4"/>
  <c r="N19" i="4"/>
  <c r="N18" i="4"/>
  <c r="N36" i="4"/>
  <c r="N33" i="4"/>
  <c r="N29" i="4"/>
  <c r="N26" i="4"/>
  <c r="N24" i="4"/>
  <c r="N22" i="4"/>
  <c r="N20" i="4"/>
  <c r="N17" i="4"/>
  <c r="M39" i="4"/>
  <c r="M38" i="4"/>
  <c r="M37" i="4"/>
  <c r="M35" i="4"/>
  <c r="M34" i="4"/>
  <c r="M32" i="4"/>
  <c r="M30" i="4"/>
  <c r="M28" i="4"/>
  <c r="M27" i="4"/>
  <c r="M25" i="4"/>
  <c r="M23" i="4"/>
  <c r="M21" i="4"/>
  <c r="M19" i="4"/>
  <c r="M18" i="4"/>
  <c r="M36" i="4"/>
  <c r="M33" i="4"/>
  <c r="M29" i="4"/>
  <c r="M26" i="4"/>
  <c r="M24" i="4"/>
  <c r="M22" i="4"/>
  <c r="M20" i="4"/>
  <c r="M17" i="4"/>
  <c r="N16" i="4"/>
  <c r="M16" i="4"/>
  <c r="P30" i="3"/>
  <c r="P39" i="3"/>
  <c r="P37" i="3"/>
  <c r="P36" i="3"/>
  <c r="P34" i="3"/>
  <c r="P32" i="3"/>
  <c r="P29" i="3"/>
  <c r="P25" i="3"/>
  <c r="P23" i="3"/>
  <c r="P22" i="3"/>
  <c r="P20" i="3"/>
  <c r="P18" i="3"/>
  <c r="P16" i="3"/>
  <c r="P38" i="3"/>
  <c r="P35" i="3"/>
  <c r="P33" i="3"/>
  <c r="P31" i="3"/>
  <c r="P28" i="3"/>
  <c r="P24" i="3"/>
  <c r="P21" i="3"/>
  <c r="P19" i="3"/>
  <c r="P17" i="3"/>
  <c r="P15" i="3"/>
  <c r="O39" i="3"/>
  <c r="O36" i="3"/>
  <c r="O37" i="3"/>
  <c r="O34" i="3"/>
  <c r="O32" i="3"/>
  <c r="O30" i="3"/>
  <c r="O29" i="3"/>
  <c r="O23" i="3"/>
  <c r="O22" i="3"/>
  <c r="O20" i="3"/>
  <c r="O18" i="3"/>
  <c r="O16" i="3"/>
  <c r="O38" i="3"/>
  <c r="O35" i="3"/>
  <c r="O33" i="3"/>
  <c r="O31" i="3"/>
  <c r="O28" i="3"/>
  <c r="O24" i="3"/>
  <c r="O21" i="3"/>
  <c r="O19" i="3"/>
  <c r="O17" i="3"/>
  <c r="O15" i="3"/>
  <c r="P27" i="3"/>
  <c r="P14" i="3"/>
  <c r="O27" i="3"/>
  <c r="O14" i="3"/>
  <c r="Q131" i="2"/>
  <c r="Q130" i="2"/>
  <c r="Q128" i="2"/>
  <c r="Q122" i="2"/>
  <c r="Q119" i="2"/>
  <c r="Q118" i="2"/>
  <c r="Q117" i="2"/>
  <c r="Q115" i="2"/>
  <c r="Q108" i="2"/>
  <c r="Q107" i="2"/>
  <c r="Q104" i="2"/>
  <c r="Q103" i="2"/>
  <c r="Q102" i="2"/>
  <c r="Q101" i="2"/>
  <c r="Q97" i="2"/>
  <c r="Q96" i="2"/>
  <c r="Q92" i="2"/>
  <c r="Q83" i="2"/>
  <c r="Q76" i="2"/>
  <c r="Q72" i="2"/>
  <c r="Q71" i="2"/>
  <c r="Q68" i="2"/>
  <c r="Q66" i="2"/>
  <c r="Q63" i="2"/>
  <c r="Q62" i="2"/>
  <c r="Q61" i="2"/>
  <c r="Q59" i="2"/>
  <c r="Q58" i="2"/>
  <c r="Q57" i="2"/>
  <c r="Q55" i="2"/>
  <c r="Q54" i="2"/>
  <c r="Q51" i="2"/>
  <c r="Q48" i="2"/>
  <c r="Q46" i="2"/>
  <c r="Q45" i="2"/>
  <c r="Q41" i="2"/>
  <c r="Q39" i="2"/>
  <c r="Q38" i="2"/>
  <c r="Q35" i="2"/>
  <c r="Q33" i="2"/>
  <c r="Q31" i="2"/>
  <c r="Q28" i="2"/>
  <c r="Q27" i="2"/>
  <c r="Q24" i="2"/>
  <c r="Q22" i="2"/>
  <c r="Q16" i="2"/>
  <c r="Q15" i="2"/>
  <c r="Q14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0" i="2"/>
  <c r="P109" i="2"/>
  <c r="P108" i="2"/>
  <c r="P107" i="2"/>
  <c r="P106" i="2"/>
  <c r="P105" i="2"/>
  <c r="P104" i="2"/>
  <c r="P103" i="2"/>
  <c r="P100" i="2"/>
  <c r="P98" i="2"/>
  <c r="P97" i="2"/>
  <c r="P96" i="2"/>
  <c r="P95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6" i="2"/>
  <c r="P35" i="2"/>
  <c r="P34" i="2"/>
  <c r="P33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O32" i="1"/>
  <c r="O30" i="1"/>
  <c r="N32" i="1"/>
  <c r="N30" i="1"/>
  <c r="N29" i="1"/>
  <c r="O23" i="1"/>
  <c r="O22" i="1"/>
  <c r="O21" i="1"/>
  <c r="O20" i="1"/>
  <c r="O19" i="1"/>
  <c r="O18" i="1"/>
  <c r="O17" i="1"/>
  <c r="N23" i="1"/>
  <c r="N22" i="1"/>
  <c r="N21" i="1"/>
  <c r="N20" i="1"/>
  <c r="N19" i="1"/>
  <c r="N18" i="1"/>
  <c r="N17" i="1"/>
</calcChain>
</file>

<file path=xl/sharedStrings.xml><?xml version="1.0" encoding="utf-8"?>
<sst xmlns="http://schemas.openxmlformats.org/spreadsheetml/2006/main" count="1846" uniqueCount="744">
  <si>
    <t>OPĆINA VOĐINCI</t>
  </si>
  <si>
    <t/>
  </si>
  <si>
    <t>J.J.Strossmayera 198</t>
  </si>
  <si>
    <t>32283 VOĐINCI</t>
  </si>
  <si>
    <t>OIB: 48324542898</t>
  </si>
  <si>
    <t>Izvještaj o izvršenju proračuna</t>
  </si>
  <si>
    <t>Za razdoblje od 01.01.2019. do 30.06.2019.</t>
  </si>
  <si>
    <t>Račun / opis</t>
  </si>
  <si>
    <t>Izvršenje 2018.</t>
  </si>
  <si>
    <t>Izvorni plan 2019.</t>
  </si>
  <si>
    <t>Izvršenje 2019.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</si>
  <si>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</si>
  <si>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</si>
  <si>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</si>
  <si>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</si>
  <si>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</si>
  <si>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</si>
  <si>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</si>
  <si>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</si>
  <si>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</si>
  <si>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14.352.450,00</t>
  </si>
  <si>
    <t>7 Prihodi od prodaje nefinancijske imovine</t>
  </si>
  <si>
    <t>240.786,59</t>
  </si>
  <si>
    <t>410.000,00</t>
  </si>
  <si>
    <t>180.468,83</t>
  </si>
  <si>
    <t>74,95%</t>
  </si>
  <si>
    <t xml:space="preserve"> UKUPNI PRIHODI</t>
  </si>
  <si>
    <t>14.762.450,00</t>
  </si>
  <si>
    <t>3 Rashodi poslovanja</t>
  </si>
  <si>
    <t>4.810.950,00</t>
  </si>
  <si>
    <t>4 Rashodi za nabavu nefinancijske imovine</t>
  </si>
  <si>
    <t>516.549,47</t>
  </si>
  <si>
    <t>9.851.500,00</t>
  </si>
  <si>
    <t xml:space="preserve"> UKUPNI RASHODI</t>
  </si>
  <si>
    <t>14.662.450,00</t>
  </si>
  <si>
    <t xml:space="preserve"> VIŠAK / MANJAK</t>
  </si>
  <si>
    <t>100.000,00</t>
  </si>
  <si>
    <t>B. RAČUN ZADUŽIVANJA / FINANCIRANJA</t>
  </si>
  <si>
    <t>8 Primici od financijske imovine i zaduživanja</t>
  </si>
  <si>
    <t>0,00</t>
  </si>
  <si>
    <t>5 Izdaci za financijsku imovinu i otplate zajmova</t>
  </si>
  <si>
    <t>0,00%</t>
  </si>
  <si>
    <t xml:space="preserve"> NETO ZADUŽIVANJE</t>
  </si>
  <si>
    <t>-100.000,00</t>
  </si>
  <si>
    <t>Prihodi i rashodi prema ekonomskoj klasifikaciji</t>
  </si>
  <si>
    <t>61 Prihodi od poreza</t>
  </si>
  <si>
    <t>1.826.753,92</t>
  </si>
  <si>
    <t>3.533.500,00</t>
  </si>
  <si>
    <t>2.063.079,04</t>
  </si>
  <si>
    <t>611 Porez i prirez na dohodak</t>
  </si>
  <si>
    <t>1.794.700,74</t>
  </si>
  <si>
    <t>3.463.500,00</t>
  </si>
  <si>
    <t>2.032.521,95</t>
  </si>
  <si>
    <t>6111 Porez i prirez na dohodak od nesamostalnog rada</t>
  </si>
  <si>
    <t>1.708.898,56</t>
  </si>
  <si>
    <t>1.938.510,48</t>
  </si>
  <si>
    <t>6112 Porez i prirez na dohodak od samostalnih djelatnosti</t>
  </si>
  <si>
    <t>30.763,97</t>
  </si>
  <si>
    <t>47.094,07</t>
  </si>
  <si>
    <t>6113 Porez i prirez na dohodak od imovine i imovinskih prava</t>
  </si>
  <si>
    <t>18.767,13</t>
  </si>
  <si>
    <t>20.635,09</t>
  </si>
  <si>
    <t>6114 Porez i prirez na dohodak od kapitala</t>
  </si>
  <si>
    <t>14.022,29</t>
  </si>
  <si>
    <t>17.509,08</t>
  </si>
  <si>
    <t>6115 Porez i prirez na dohodak po godišnjoj prijavi</t>
  </si>
  <si>
    <t>22.248,79</t>
  </si>
  <si>
    <t>8.773,23</t>
  </si>
  <si>
    <t>613 Porezi na imovinu</t>
  </si>
  <si>
    <t>22.435,66</t>
  </si>
  <si>
    <t>50.000,00</t>
  </si>
  <si>
    <t>23.109,41</t>
  </si>
  <si>
    <t>6134 Povremeni porezi na imovinu</t>
  </si>
  <si>
    <t>614 Porezi na robu i usluge</t>
  </si>
  <si>
    <t>9.617,52</t>
  </si>
  <si>
    <t>20.000,00</t>
  </si>
  <si>
    <t>7.447,68</t>
  </si>
  <si>
    <t>6142 Porez na promet</t>
  </si>
  <si>
    <t>7.550,22</t>
  </si>
  <si>
    <t>6.219,87</t>
  </si>
  <si>
    <t>6145 Porezi na korištenje dobara ili izvođenje aktivnosti</t>
  </si>
  <si>
    <t>2.067,30</t>
  </si>
  <si>
    <t>1.227,81</t>
  </si>
  <si>
    <t>63 Pomoći iz inozemstva i od subjekata unutar općeg proračuna</t>
  </si>
  <si>
    <t>48.587,59</t>
  </si>
  <si>
    <t>9.873.000,00</t>
  </si>
  <si>
    <t>680.437,38</t>
  </si>
  <si>
    <t>633 Pomoći proračunu iz drugih proračuna</t>
  </si>
  <si>
    <t>725.000,00</t>
  </si>
  <si>
    <t>346.904,30</t>
  </si>
  <si>
    <t>6331 Tekuće pomoći proračunu iz drugih proračuna</t>
  </si>
  <si>
    <t>85.336,30</t>
  </si>
  <si>
    <t>6332 Kapitalne pomoći proračunu iz drugih proračuna</t>
  </si>
  <si>
    <t>261.568,00</t>
  </si>
  <si>
    <t>634 Pomoći od izvanproračunskih korisnika</t>
  </si>
  <si>
    <t>206,07</t>
  </si>
  <si>
    <t>6342 Kapitalne pomoći od izvanproračunskih korisnika</t>
  </si>
  <si>
    <t>636 Pomoći proračunskim korisnicima iz proračuna koji im nije nadležan</t>
  </si>
  <si>
    <t>3.000,00</t>
  </si>
  <si>
    <t>638 Pomoći temeljem prijenosa EU sredstava</t>
  </si>
  <si>
    <t>9.095.000,00</t>
  </si>
  <si>
    <t>333.327,01</t>
  </si>
  <si>
    <t>6381 Tekuće pomoći temeljem prijenosa EU sredstava</t>
  </si>
  <si>
    <t>288.327,01</t>
  </si>
  <si>
    <t>6382 Kapitalne pomoći temeljem prijenosa EU sredstava</t>
  </si>
  <si>
    <t>45.000,00</t>
  </si>
  <si>
    <t>64 Prihodi od imovine</t>
  </si>
  <si>
    <t>311.050,00</t>
  </si>
  <si>
    <t>641 Prihodi od financijske imovine</t>
  </si>
  <si>
    <t>1.050,00</t>
  </si>
  <si>
    <t>6413 Kamate na oročena sredstva i depozite po viđenju</t>
  </si>
  <si>
    <t>642 Prihodi od nefinancijske imovine</t>
  </si>
  <si>
    <t>219.539,83</t>
  </si>
  <si>
    <t>310.000,00</t>
  </si>
  <si>
    <t>63.784,96</t>
  </si>
  <si>
    <t>6421 Naknade za koncesije</t>
  </si>
  <si>
    <t>8.000,00</t>
  </si>
  <si>
    <t>6422 Prihodi od zakupa i iznajmljivanja imovine</t>
  </si>
  <si>
    <t>210.639,83</t>
  </si>
  <si>
    <t>33.986,60</t>
  </si>
  <si>
    <t xml:space="preserve">6423 Naknada za korištenje nefinancijske imovine                                                         </t>
  </si>
  <si>
    <t>900,00</t>
  </si>
  <si>
    <t>29.798,36</t>
  </si>
  <si>
    <t>565.224,13</t>
  </si>
  <si>
    <t>633.400,00</t>
  </si>
  <si>
    <t>651 Upravne i administrativne pristojbe</t>
  </si>
  <si>
    <t>46.734,76</t>
  </si>
  <si>
    <t>65.000,00</t>
  </si>
  <si>
    <t>16.333,29</t>
  </si>
  <si>
    <t>6514 Ostale pristojbe i naknade</t>
  </si>
  <si>
    <t>652 Prihodi po posebnim propisima</t>
  </si>
  <si>
    <t>423.400,00</t>
  </si>
  <si>
    <t>6524 Doprinosi za šume</t>
  </si>
  <si>
    <t>2.116,61</t>
  </si>
  <si>
    <t>6526 Ostali nespomenuti prihodi</t>
  </si>
  <si>
    <t xml:space="preserve">653 Komunalni doprinosi i naknade                                                                       </t>
  </si>
  <si>
    <t>76.792,60</t>
  </si>
  <si>
    <t>145.000,00</t>
  </si>
  <si>
    <t>57.225,66</t>
  </si>
  <si>
    <t xml:space="preserve">6531 Komunalni doprinosi                                                                                 </t>
  </si>
  <si>
    <t>4.409,10</t>
  </si>
  <si>
    <t>4.518,69</t>
  </si>
  <si>
    <t xml:space="preserve">6532 Komunalne naknade                                                                                   </t>
  </si>
  <si>
    <t>72.383,50</t>
  </si>
  <si>
    <t>52.706,97</t>
  </si>
  <si>
    <t xml:space="preserve">68 Kazne, upravne mjere i ostali prihodi                                                               </t>
  </si>
  <si>
    <t>1.500,00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</si>
  <si>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</si>
  <si>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</si>
  <si>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>71 Prihodi od prodaje neproizvedene dugotrajne imovine</t>
  </si>
  <si>
    <t>711 Prihodi od prodaje materijalne imovine - prirodnih bogatstava</t>
  </si>
  <si>
    <t>7111 Zemljište</t>
  </si>
  <si>
    <t>31 Rashodi za zaposlene</t>
  </si>
  <si>
    <t>1.699.800,00</t>
  </si>
  <si>
    <t>311 Plaće (Bruto)</t>
  </si>
  <si>
    <t>1.426.650,00</t>
  </si>
  <si>
    <t>3111 Plaće za redovan rad</t>
  </si>
  <si>
    <t>3112 Plaće u naravi</t>
  </si>
  <si>
    <t>6.650,00</t>
  </si>
  <si>
    <t>312 Ostali rashodi za zaposlene</t>
  </si>
  <si>
    <t>5.000,00</t>
  </si>
  <si>
    <t>28.800,00</t>
  </si>
  <si>
    <t>3121 Ostali rashodi za zaposlene</t>
  </si>
  <si>
    <t>313 Doprinosi na plaće</t>
  </si>
  <si>
    <t>244.350,00</t>
  </si>
  <si>
    <t>3132 Doprinosi za obvezno zdravstveno osiguranje</t>
  </si>
  <si>
    <t xml:space="preserve">3133 Doprinosi za obvezno osiguranje u slučaju nezaposlenosti                                            </t>
  </si>
  <si>
    <t>32 Materijalni rashodi</t>
  </si>
  <si>
    <t>1.181.350,00</t>
  </si>
  <si>
    <t>321 Naknade troškova zaposlenima</t>
  </si>
  <si>
    <t>150.600,00</t>
  </si>
  <si>
    <t>3211 Službena putovanja</t>
  </si>
  <si>
    <t>3212 Naknade za prijevoz, za rad na terenu i odvojeni život</t>
  </si>
  <si>
    <t>3213 Stručno usavršavanje zaposlenika</t>
  </si>
  <si>
    <t>3.300,00</t>
  </si>
  <si>
    <t>322 Rashodi za materijal i energiju</t>
  </si>
  <si>
    <t>409.700,00</t>
  </si>
  <si>
    <t>3221 Uredski materijal i ostali materijalni rashodi</t>
  </si>
  <si>
    <t>3223 Energija</t>
  </si>
  <si>
    <t>3224 Materijal i dijelovi za tekuće i investicijsko održavanje</t>
  </si>
  <si>
    <t>16.811,69</t>
  </si>
  <si>
    <t>3225 Sitni inventar i auto gume</t>
  </si>
  <si>
    <t>7.350,55</t>
  </si>
  <si>
    <t xml:space="preserve">3227 Službena, radna i zaštitna odjeća i obuća                                                           </t>
  </si>
  <si>
    <t>323 Rashodi za usluge</t>
  </si>
  <si>
    <t>475.300,00</t>
  </si>
  <si>
    <t>3231 Usluge telefona, pošte i prijevoza</t>
  </si>
  <si>
    <t>20.780,59</t>
  </si>
  <si>
    <t>3232 Usluge tekućeg i investicijskog održavanja</t>
  </si>
  <si>
    <t>84.940,00</t>
  </si>
  <si>
    <t>3233 Usluge promidžbe i informiranja</t>
  </si>
  <si>
    <t>23.937,50</t>
  </si>
  <si>
    <t>11.812,50</t>
  </si>
  <si>
    <t>3234 Komunalne usluge</t>
  </si>
  <si>
    <t>3237 Intelektualne i osobne usluge</t>
  </si>
  <si>
    <t>37.435,00</t>
  </si>
  <si>
    <t>3238 Računalne usluge</t>
  </si>
  <si>
    <t>6.375,00</t>
  </si>
  <si>
    <t>2.837,50</t>
  </si>
  <si>
    <t>3239 Ostale usluge</t>
  </si>
  <si>
    <t>12.213,76</t>
  </si>
  <si>
    <t>329 Ostali nespomenuti rashodi poslovanja</t>
  </si>
  <si>
    <t>145.750,00</t>
  </si>
  <si>
    <t>97.954,82</t>
  </si>
  <si>
    <t>3293 Reprezentacija</t>
  </si>
  <si>
    <t>8.509,97</t>
  </si>
  <si>
    <t>3294 Članarine i norme</t>
  </si>
  <si>
    <t>3299 Ostali nespomenuti rashodi poslovanja</t>
  </si>
  <si>
    <t>87.944,85</t>
  </si>
  <si>
    <t>34 Financijski rashodi</t>
  </si>
  <si>
    <t>39.300,00</t>
  </si>
  <si>
    <t>22.767,54</t>
  </si>
  <si>
    <t>343 Ostali financijski rashodi</t>
  </si>
  <si>
    <t>3431 Bankarske usluge i usluge platnog prometa</t>
  </si>
  <si>
    <t>2.994,25</t>
  </si>
  <si>
    <t>3433 Zatezne kamate</t>
  </si>
  <si>
    <t>62,59</t>
  </si>
  <si>
    <t>3434 Ostali nespomenuti financijski rashodi</t>
  </si>
  <si>
    <t>21.380,32</t>
  </si>
  <si>
    <t>19.710,70</t>
  </si>
  <si>
    <t>35 Subvencije</t>
  </si>
  <si>
    <t>37 Naknade građanima i kućanstvima na temelju osiguranja i druge naknade</t>
  </si>
  <si>
    <t>80.991,26</t>
  </si>
  <si>
    <t>170.000,00</t>
  </si>
  <si>
    <t>100.579,56</t>
  </si>
  <si>
    <t>372 Ostale naknade građanima i kućanstvima iz proračuna</t>
  </si>
  <si>
    <t>3721 Naknade građanima i kućanstvima u novcu</t>
  </si>
  <si>
    <t>63.111,26</t>
  </si>
  <si>
    <t>69.558,12</t>
  </si>
  <si>
    <t>3722 Naknade građanima i kućanstvima u naravi</t>
  </si>
  <si>
    <t>17.880,00</t>
  </si>
  <si>
    <t>31.021,44</t>
  </si>
  <si>
    <t>38 Ostali rashodi</t>
  </si>
  <si>
    <t>286.406,81</t>
  </si>
  <si>
    <t>1.715.500,00</t>
  </si>
  <si>
    <t>538.478,37</t>
  </si>
  <si>
    <t>381 Tekuće donacije</t>
  </si>
  <si>
    <t>180.533,20</t>
  </si>
  <si>
    <t>521.500,00</t>
  </si>
  <si>
    <t>371.128,32</t>
  </si>
  <si>
    <t>3811 Tekuće donacije u novcu</t>
  </si>
  <si>
    <t>171.153,20</t>
  </si>
  <si>
    <t>358.628,32</t>
  </si>
  <si>
    <t>3812 Tekuće donacije u naravi</t>
  </si>
  <si>
    <t>9.380,00</t>
  </si>
  <si>
    <t>12.500,00</t>
  </si>
  <si>
    <t>382 Kapitalne donacije</t>
  </si>
  <si>
    <t>99.973,67</t>
  </si>
  <si>
    <t>3821 Kapitalne donacije neprofitnim organizacijama</t>
  </si>
  <si>
    <t>383 Kazne, penali i naknade štete</t>
  </si>
  <si>
    <t>95.284,00</t>
  </si>
  <si>
    <t>3831 Naknade šteta pravnim i fizičkim osobama</t>
  </si>
  <si>
    <t xml:space="preserve">386 Kapitalne pomoći                                                                                    </t>
  </si>
  <si>
    <t>10.589,61</t>
  </si>
  <si>
    <t>1.194.000,00</t>
  </si>
  <si>
    <t>67.376,38</t>
  </si>
  <si>
    <t>42 Rashodi za nabavu proizvedene dugotrajne imovine</t>
  </si>
  <si>
    <t>173.235,21</t>
  </si>
  <si>
    <t>851.500,00</t>
  </si>
  <si>
    <t>4.425,26</t>
  </si>
  <si>
    <t>421 Građevinski objekti</t>
  </si>
  <si>
    <t>104.295,00</t>
  </si>
  <si>
    <t>770.000,00</t>
  </si>
  <si>
    <t>4213 Ceste, željeznice i ostali prometni objekti</t>
  </si>
  <si>
    <t>7.000,00</t>
  </si>
  <si>
    <t>4214 Ostali građevinski objekti</t>
  </si>
  <si>
    <t>97.295,00</t>
  </si>
  <si>
    <t>422 Postrojenja i oprema</t>
  </si>
  <si>
    <t>41.537,21</t>
  </si>
  <si>
    <t>28.500,00</t>
  </si>
  <si>
    <t>4221 Uredska oprema i namještaj</t>
  </si>
  <si>
    <t>6.214,71</t>
  </si>
  <si>
    <t>1.487,08</t>
  </si>
  <si>
    <t>4222 Komunikacijska oprema</t>
  </si>
  <si>
    <t>5.760,00</t>
  </si>
  <si>
    <t>2.898,00</t>
  </si>
  <si>
    <t>4227 Uređaji, strojevi i oprema za ostale namjene</t>
  </si>
  <si>
    <t>29.562,50</t>
  </si>
  <si>
    <t>40,18</t>
  </si>
  <si>
    <t>423 Prijevozna sredstva</t>
  </si>
  <si>
    <t>14.903,00</t>
  </si>
  <si>
    <t>4231 Prijevozna sredstva u cestovnom prometu</t>
  </si>
  <si>
    <t xml:space="preserve">426 Nematerijalna proizvedena imovina                                                                   </t>
  </si>
  <si>
    <t>53.000,00</t>
  </si>
  <si>
    <t xml:space="preserve">4264 Ostala nematerijalna proizvedena imovina                                                            </t>
  </si>
  <si>
    <t>45 Rashodi za dodatna ulaganja na nefinancijskoj imovini</t>
  </si>
  <si>
    <t>343.314,26</t>
  </si>
  <si>
    <t>9.000.000,00</t>
  </si>
  <si>
    <t>426.126,06</t>
  </si>
  <si>
    <t>451 Dodatna ulaganja na građevinskim objektima</t>
  </si>
  <si>
    <t>4511 Dodatna ulaganja na građevinskim objektima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</si>
  <si>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</si>
  <si>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</si>
  <si>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</si>
  <si>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</si>
  <si>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2.047.611,98</t>
  </si>
  <si>
    <t>3.555.500,00</t>
  </si>
  <si>
    <t>2.104.214,68</t>
  </si>
  <si>
    <t>Izvor 1.0. OPĆI PRIHODI I PRIMICI</t>
  </si>
  <si>
    <t>Izvor 3. VLASTITI PRIHODI</t>
  </si>
  <si>
    <t>218.950,00</t>
  </si>
  <si>
    <t>Izvor 3.1. VLASTITI PRIHODI - PK</t>
  </si>
  <si>
    <t>Izvor 4. PRIHODI ZA POSEBNE NAMJENE</t>
  </si>
  <si>
    <t>705.000,00</t>
  </si>
  <si>
    <t>137.343,91</t>
  </si>
  <si>
    <t>Izvor 4.0. PRIHODI ZA POSEBNE NAMJENE</t>
  </si>
  <si>
    <t>Izvor 5. POMOĆI</t>
  </si>
  <si>
    <t>Izvor 5.0. POMOĆI</t>
  </si>
  <si>
    <t>9.870.000,00</t>
  </si>
  <si>
    <t>Izvor 5.1. POMOĆI - PK</t>
  </si>
  <si>
    <t xml:space="preserve"> SVEUKUPNI RASHODI</t>
  </si>
  <si>
    <t>3.455.500,00</t>
  </si>
  <si>
    <t>843.158,21</t>
  </si>
  <si>
    <t>3.055.500,00</t>
  </si>
  <si>
    <t>1.172.179,99</t>
  </si>
  <si>
    <t>Izvor 1.1. OPĆI PRIHODI I PRIMICI - PK</t>
  </si>
  <si>
    <t>400.000,00</t>
  </si>
  <si>
    <t>475.614,80</t>
  </si>
  <si>
    <t>122.620,60</t>
  </si>
  <si>
    <t>104.076,54</t>
  </si>
  <si>
    <t>818.847,56</t>
  </si>
  <si>
    <t>424.864,54</t>
  </si>
  <si>
    <t>18.319,03</t>
  </si>
  <si>
    <t>Rashodi prema funkcijskoj klasifikaciji</t>
  </si>
  <si>
    <t>Izvršenje 2018</t>
  </si>
  <si>
    <t>Izvorni plan 2019</t>
  </si>
  <si>
    <t>Izvršenje 2019</t>
  </si>
  <si>
    <t>Indeks 3/1</t>
  </si>
  <si>
    <t>Indeks 3/2</t>
  </si>
  <si>
    <t>Funkcijska klasifikacija  SVEUKUPNI RASHODI</t>
  </si>
  <si>
    <t>Funkcijska klasifikacija 01 Opće javne usluge</t>
  </si>
  <si>
    <t>495.961,43</t>
  </si>
  <si>
    <t>1.037.000,00</t>
  </si>
  <si>
    <t>529.904,26</t>
  </si>
  <si>
    <t>Funkcijska klasifikacija 011 Izvršna  i zakonodavna tijela, financijski i fiskalni poslovi, vanjski poslovi</t>
  </si>
  <si>
    <t>375,73</t>
  </si>
  <si>
    <t>Funkcijska klasifikacija 013 Opće usluge</t>
  </si>
  <si>
    <t>495.585,70</t>
  </si>
  <si>
    <t>1.030.000,00</t>
  </si>
  <si>
    <t>Funkcijska klasifikacija 02 Obrana</t>
  </si>
  <si>
    <t>4.158,64</t>
  </si>
  <si>
    <t>Funkcijska klasifikacija 022 Civilna obrana</t>
  </si>
  <si>
    <t>Funkcijska klasifikacija 03 Javni red i sigurnost</t>
  </si>
  <si>
    <t>20.246,57</t>
  </si>
  <si>
    <t>64.000,00</t>
  </si>
  <si>
    <t>183.117,66</t>
  </si>
  <si>
    <t>Funkcijska klasifikacija 032 Usluge protupožarne zaštite</t>
  </si>
  <si>
    <t>Funkcijska klasifikacija 04 Ekonomski poslovi</t>
  </si>
  <si>
    <t>137.284,00</t>
  </si>
  <si>
    <t>35.000,00</t>
  </si>
  <si>
    <t>24.000,00</t>
  </si>
  <si>
    <t>Funkcijska klasifikacija 042 "Poljoprivreda, šumarstvo, ribarstvo i lov"</t>
  </si>
  <si>
    <t>Funkcijska klasifikacija 06 Usluge unapređenja stanovanja i zajednice</t>
  </si>
  <si>
    <t>521.165,64</t>
  </si>
  <si>
    <t>6.112.000,00</t>
  </si>
  <si>
    <t>205.772,85</t>
  </si>
  <si>
    <t>Funkcijska klasifikacija 064 Ulična rasvjeta</t>
  </si>
  <si>
    <t>34.795,00</t>
  </si>
  <si>
    <t>Funkcijska klasifikacija 066 Rashodi vezani za stanovanje i kom. pogodnosti koji nisu drugdje svrstani</t>
  </si>
  <si>
    <t>486.370,64</t>
  </si>
  <si>
    <t>6.092.000,00</t>
  </si>
  <si>
    <t>Funkcijska klasifikacija 08 Rekreacija, kultura i religija</t>
  </si>
  <si>
    <t>144.591,22</t>
  </si>
  <si>
    <t>409.500,00</t>
  </si>
  <si>
    <t>295.945,32</t>
  </si>
  <si>
    <t>Funkcijska klasifikacija 081 Službe rekreacije i sporta</t>
  </si>
  <si>
    <t>99.316,22</t>
  </si>
  <si>
    <t>350.000,00</t>
  </si>
  <si>
    <t>239.108,57</t>
  </si>
  <si>
    <t>Funkcijska klasifikacija 084 Religijske i druge službe zajednice</t>
  </si>
  <si>
    <t>10.000,00</t>
  </si>
  <si>
    <t>Funkcijska klasifikacija 086 Rashodi za rekreaciju, kulturu i religiju koji nisu drugdje svrstani</t>
  </si>
  <si>
    <t>45.275,00</t>
  </si>
  <si>
    <t>49.500,00</t>
  </si>
  <si>
    <t>56.836,75</t>
  </si>
  <si>
    <t>Funkcijska klasifikacija 09 Obrazovanje</t>
  </si>
  <si>
    <t>6.101.950,00</t>
  </si>
  <si>
    <t>Funkcijska klasifikacija 091 Predškolsko i osnovno obrazovanje</t>
  </si>
  <si>
    <t>6.021.950,00</t>
  </si>
  <si>
    <t>562.126,06</t>
  </si>
  <si>
    <t>Funkcijska klasifikacija 098 Usluge obrazovanja koje nisu drugdje svrstane</t>
  </si>
  <si>
    <t>27.260,00</t>
  </si>
  <si>
    <t>80.000,00</t>
  </si>
  <si>
    <t>43.821,41</t>
  </si>
  <si>
    <t>Funkcijska klasifikacija 10 Socijalna zaštita</t>
  </si>
  <si>
    <t>480.350,05</t>
  </si>
  <si>
    <t>896.000,00</t>
  </si>
  <si>
    <t>468.279,62</t>
  </si>
  <si>
    <t>Funkcijska klasifikacija 102 Starost</t>
  </si>
  <si>
    <t>408.451,49</t>
  </si>
  <si>
    <t>766.000,00</t>
  </si>
  <si>
    <t>388.721,50</t>
  </si>
  <si>
    <t>Funkcijska klasifikacija 104 Obitelj i djeca</t>
  </si>
  <si>
    <t>27.000,00</t>
  </si>
  <si>
    <t>60.000,00</t>
  </si>
  <si>
    <t>Funkcijska klasifikacija 109 Aktivnosti socijalne zaštite koje nisu drugdje svrstane</t>
  </si>
  <si>
    <t>44.898,56</t>
  </si>
  <si>
    <t>70.000,00</t>
  </si>
  <si>
    <t>29.558,12</t>
  </si>
  <si>
    <t>Račun financiranja prema ekonomskoj klasifikaciji</t>
  </si>
  <si>
    <t>53 Izdaci za dionice i udjele u glavnici</t>
  </si>
  <si>
    <t>532 Dionice i udjeli u glavnici trgovačkih društava u javnom sektoru</t>
  </si>
  <si>
    <t xml:space="preserve"> KORIŠTENJE SREDSTAVA IZ PRETHODNIH GODINA</t>
  </si>
  <si>
    <t>Račun financiranja prema izvorima</t>
  </si>
  <si>
    <t>Izvršenje po organizacijskoj klasifikaciji</t>
  </si>
  <si>
    <t>Opis</t>
  </si>
  <si>
    <t>Indeks 2/1</t>
  </si>
  <si>
    <t>UKUPNO RASHODI I IZDATCI</t>
  </si>
  <si>
    <t>Razdjel</t>
  </si>
  <si>
    <t>100</t>
  </si>
  <si>
    <t>JEDINSTVENI UPRAVNI ODJEL</t>
  </si>
  <si>
    <t>Glava</t>
  </si>
  <si>
    <t>10010</t>
  </si>
  <si>
    <t>14.140.500,00</t>
  </si>
  <si>
    <t>2.131.967,18</t>
  </si>
  <si>
    <t>10020</t>
  </si>
  <si>
    <t>PRORAČUNSKI KORISNICI</t>
  </si>
  <si>
    <t>621.950,00</t>
  </si>
  <si>
    <t>Izvršenje po programskoj klasifikaciji</t>
  </si>
  <si>
    <t>Organizacijska klasifikacija</t>
  </si>
  <si>
    <t>Izvori</t>
  </si>
  <si>
    <t>RAZDJEL 100 JEDINSTVENI UPRAVNI ODJEL</t>
  </si>
  <si>
    <t>GLAVA 10010 JEDINSTVENI UPRAVNI ODJEL</t>
  </si>
  <si>
    <t>3.155.500,00</t>
  </si>
  <si>
    <t>1100</t>
  </si>
  <si>
    <t>Program: PRIPREMA I DONOŠENJE AKATA</t>
  </si>
  <si>
    <t>A100100</t>
  </si>
  <si>
    <t>Aktivnost: Predstavnička i izvršna tijela</t>
  </si>
  <si>
    <t>322</t>
  </si>
  <si>
    <t>Rashodi za materijal i energiju</t>
  </si>
  <si>
    <t>2.000,00</t>
  </si>
  <si>
    <t>3221</t>
  </si>
  <si>
    <t>Uredski materijal i ostali materijalni rashodi</t>
  </si>
  <si>
    <t>329</t>
  </si>
  <si>
    <t>Ostali nespomenuti rashodi poslovanja</t>
  </si>
  <si>
    <t>3293</t>
  </si>
  <si>
    <t>Reprezentacija</t>
  </si>
  <si>
    <t>1110</t>
  </si>
  <si>
    <t>Program: UPRAVLJANJE JAVNIM FINANCIJAMA</t>
  </si>
  <si>
    <t>1.002.000,00</t>
  </si>
  <si>
    <t>525.479,00</t>
  </si>
  <si>
    <t>Aktivnost: Rashodi za zaposlene</t>
  </si>
  <si>
    <t>445.500,00</t>
  </si>
  <si>
    <t>257.012,45</t>
  </si>
  <si>
    <t>311</t>
  </si>
  <si>
    <t>Plaće (Bruto)</t>
  </si>
  <si>
    <t>370.000,00</t>
  </si>
  <si>
    <t>214.290,19</t>
  </si>
  <si>
    <t>3111</t>
  </si>
  <si>
    <t>Plaće za redovan rad</t>
  </si>
  <si>
    <t>312</t>
  </si>
  <si>
    <t>Ostali rashodi za zaposlene</t>
  </si>
  <si>
    <t>13.000,00</t>
  </si>
  <si>
    <t>3121</t>
  </si>
  <si>
    <t>313</t>
  </si>
  <si>
    <t>Doprinosi na plaće</t>
  </si>
  <si>
    <t>62.500,00</t>
  </si>
  <si>
    <t>34.722,26</t>
  </si>
  <si>
    <t>3132</t>
  </si>
  <si>
    <t>Doprinosi za obvezno zdravstveno osiguranje</t>
  </si>
  <si>
    <t>3133</t>
  </si>
  <si>
    <t xml:space="preserve">Doprinosi za obvezno osiguranje u slučaju nezaposlenosti                                            </t>
  </si>
  <si>
    <t>A100110</t>
  </si>
  <si>
    <t>Aktivnost: Materijalni i financijski rashodi</t>
  </si>
  <si>
    <t>556.500,00</t>
  </si>
  <si>
    <t>268.466,55</t>
  </si>
  <si>
    <t>321</t>
  </si>
  <si>
    <t>Naknade troškova zaposlenima</t>
  </si>
  <si>
    <t>57.000,00</t>
  </si>
  <si>
    <t>21.115,00</t>
  </si>
  <si>
    <t>3211</t>
  </si>
  <si>
    <t>Službena putovanja</t>
  </si>
  <si>
    <t>12.271,00</t>
  </si>
  <si>
    <t>3212</t>
  </si>
  <si>
    <t>Naknade za prijevoz, za rad na terenu i odvojeni život</t>
  </si>
  <si>
    <t>5.544,00</t>
  </si>
  <si>
    <t>3213</t>
  </si>
  <si>
    <t>Stručno usavršavanje zaposlenika</t>
  </si>
  <si>
    <t>98.200,00</t>
  </si>
  <si>
    <t>38.117,03</t>
  </si>
  <si>
    <t>11.050,68</t>
  </si>
  <si>
    <t>3223</t>
  </si>
  <si>
    <t>Energija</t>
  </si>
  <si>
    <t>14.575,00</t>
  </si>
  <si>
    <t>3224</t>
  </si>
  <si>
    <t>Materijal i dijelovi za tekuće i investicijsko održavanje</t>
  </si>
  <si>
    <t>5.140,80</t>
  </si>
  <si>
    <t>3225</t>
  </si>
  <si>
    <t>Sitni inventar i auto gume</t>
  </si>
  <si>
    <t>3227</t>
  </si>
  <si>
    <t xml:space="preserve">Službena, radna i zaštitna odjeća i obuća                                                           </t>
  </si>
  <si>
    <t>323</t>
  </si>
  <si>
    <t>Rashodi za usluge</t>
  </si>
  <si>
    <t>237.000,00</t>
  </si>
  <si>
    <t>88.512,16</t>
  </si>
  <si>
    <t>3231</t>
  </si>
  <si>
    <t>Usluge telefona, pošte i prijevoza</t>
  </si>
  <si>
    <t>3232</t>
  </si>
  <si>
    <t>Usluge tekućeg i investicijskog održavanja</t>
  </si>
  <si>
    <t>2.375,00</t>
  </si>
  <si>
    <t>3233</t>
  </si>
  <si>
    <t>Usluge promidžbe i informiranja</t>
  </si>
  <si>
    <t>3234</t>
  </si>
  <si>
    <t>Komunalne usluge</t>
  </si>
  <si>
    <t>1.057,81</t>
  </si>
  <si>
    <t>3237</t>
  </si>
  <si>
    <t>Intelektualne i osobne usluge</t>
  </si>
  <si>
    <t>3238</t>
  </si>
  <si>
    <t>Računalne usluge</t>
  </si>
  <si>
    <t>3239</t>
  </si>
  <si>
    <t>Ostale usluge</t>
  </si>
  <si>
    <t>127.000,00</t>
  </si>
  <si>
    <t>3292</t>
  </si>
  <si>
    <t>Premije osiguranja</t>
  </si>
  <si>
    <t>3294</t>
  </si>
  <si>
    <t>Članarine i norme</t>
  </si>
  <si>
    <t>3299</t>
  </si>
  <si>
    <t>343</t>
  </si>
  <si>
    <t>Ostali financijski rashodi</t>
  </si>
  <si>
    <t>37.300,00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</si>
  <si>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</si>
  <si>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</si>
  <si>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</si>
  <si>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</si>
  <si>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</si>
  <si>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</si>
  <si>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1120</t>
  </si>
  <si>
    <t>Program: KOMUNALNA DJELATNOST</t>
  </si>
  <si>
    <t>548.000,00</t>
  </si>
  <si>
    <t>96.896,47</t>
  </si>
  <si>
    <t>Aktivnost: Održavanje objekata komunalne infrastrukture</t>
  </si>
  <si>
    <t>147.000,00</t>
  </si>
  <si>
    <t>38.607,65</t>
  </si>
  <si>
    <t>77.000,00</t>
  </si>
  <si>
    <t>Aktivnost: Održavanje javnih površina</t>
  </si>
  <si>
    <t>261.000,00</t>
  </si>
  <si>
    <t>35.126,32</t>
  </si>
  <si>
    <t>170.650,00</t>
  </si>
  <si>
    <t>16.713,36</t>
  </si>
  <si>
    <t>29.350,00</t>
  </si>
  <si>
    <t>2.757,72</t>
  </si>
  <si>
    <t>15.000,00</t>
  </si>
  <si>
    <t>45.500,00</t>
  </si>
  <si>
    <t>15.655,24</t>
  </si>
  <si>
    <t>500,00</t>
  </si>
  <si>
    <t>A100130</t>
  </si>
  <si>
    <t>Aktivnost: Ostali komunalni poslovi</t>
  </si>
  <si>
    <t>40.000,00</t>
  </si>
  <si>
    <t>23.162,50</t>
  </si>
  <si>
    <t>3236</t>
  </si>
  <si>
    <t>Zdravstvene i veterinarske usluge</t>
  </si>
  <si>
    <t>T100100</t>
  </si>
  <si>
    <t>Tekući projekt: Komunalno društvo Općine Vođinci</t>
  </si>
  <si>
    <t>532</t>
  </si>
  <si>
    <t>Dionice i udjeli u glavnici trgovačkih društava u javnom sektoru</t>
  </si>
  <si>
    <t>5321</t>
  </si>
  <si>
    <t>1130</t>
  </si>
  <si>
    <t>Program: GOSPODARSTVO</t>
  </si>
  <si>
    <t>T100110</t>
  </si>
  <si>
    <t>Tekući projekt: Ulaganja u razvoj poljoprivrede</t>
  </si>
  <si>
    <t>30.000,00</t>
  </si>
  <si>
    <t>352</t>
  </si>
  <si>
    <t>Subvencije trgovačkim društvima, zadrugama, poljoprivrednicima i obrtnicima izvan javnog sektora</t>
  </si>
  <si>
    <t>3523</t>
  </si>
  <si>
    <t>Subvencije poljoprivrednicima i obrtnicima</t>
  </si>
  <si>
    <t>1140</t>
  </si>
  <si>
    <t>Program: ZAŠTITA OD POŽARA I CIVILNA ZAŠTITA</t>
  </si>
  <si>
    <t>71.000,00</t>
  </si>
  <si>
    <t>Aktivnost: Zaštita od požara</t>
  </si>
  <si>
    <t>4.000,00</t>
  </si>
  <si>
    <t>381</t>
  </si>
  <si>
    <t>Tekuće donacije</t>
  </si>
  <si>
    <t>3811</t>
  </si>
  <si>
    <t>Tekuće donacije u novcu</t>
  </si>
  <si>
    <t>Aktivnost: Civilna zaštita</t>
  </si>
  <si>
    <t>1150</t>
  </si>
  <si>
    <t>Program: DRUŠTVENE DJELATNOSTI</t>
  </si>
  <si>
    <t>1.435.500,00</t>
  </si>
  <si>
    <t>804.546,35</t>
  </si>
  <si>
    <t>Aktivnost: Obrazovanje</t>
  </si>
  <si>
    <t>280.000,00</t>
  </si>
  <si>
    <t>372</t>
  </si>
  <si>
    <t>Ostale naknade građanima i kućanstvima iz proračuna</t>
  </si>
  <si>
    <t>3722</t>
  </si>
  <si>
    <t>Naknade građanima i kućanstvima u naravi</t>
  </si>
  <si>
    <t>230.000,00</t>
  </si>
  <si>
    <t>12.799,97</t>
  </si>
  <si>
    <t>299,97</t>
  </si>
  <si>
    <t>3812</t>
  </si>
  <si>
    <t>Tekuće donacije u naravi</t>
  </si>
  <si>
    <t>Aktivnost: Socijalna skrb</t>
  </si>
  <si>
    <t>19.558,12</t>
  </si>
  <si>
    <t>3721</t>
  </si>
  <si>
    <t>Naknade građanima i kućanstvima u novcu</t>
  </si>
  <si>
    <t>A100120</t>
  </si>
  <si>
    <t>Aktivnost: Kultura</t>
  </si>
  <si>
    <t>Aktivnost: Religija</t>
  </si>
  <si>
    <t>A100140</t>
  </si>
  <si>
    <t>Aktivnost: Šport i rekreacija</t>
  </si>
  <si>
    <t>200.000,00</t>
  </si>
  <si>
    <t>235.608,57</t>
  </si>
  <si>
    <t>27.260,96</t>
  </si>
  <si>
    <t>160.000,00</t>
  </si>
  <si>
    <t>108.373,94</t>
  </si>
  <si>
    <t>382</t>
  </si>
  <si>
    <t>Kapitalne donacije</t>
  </si>
  <si>
    <t>3821</t>
  </si>
  <si>
    <t>Kapitalne donacije neprofitnim organizacijama</t>
  </si>
  <si>
    <t>A100150</t>
  </si>
  <si>
    <t>Aktivnost: Ostale društvene djelatnosti</t>
  </si>
  <si>
    <t>29.500,00</t>
  </si>
  <si>
    <t>26.836,75</t>
  </si>
  <si>
    <t>Tekući projekt: Demografski razvitak Općine</t>
  </si>
  <si>
    <t>T100200</t>
  </si>
  <si>
    <t>Tekući projekt: Program "Zaželi" - pomoć u kući starijim osobama</t>
  </si>
  <si>
    <t>500.000,00</t>
  </si>
  <si>
    <t>258.230,46</t>
  </si>
  <si>
    <t>86.000,00</t>
  </si>
  <si>
    <t>42.608,04</t>
  </si>
  <si>
    <t>73.000,00</t>
  </si>
  <si>
    <t>8.872,00</t>
  </si>
  <si>
    <t>3.328,00</t>
  </si>
  <si>
    <t>103.000,00</t>
  </si>
  <si>
    <t>79.011,00</t>
  </si>
  <si>
    <t>2110</t>
  </si>
  <si>
    <t>Program: INVESTICIJE ZA POTREBE OPĆINSKE UPRAVE</t>
  </si>
  <si>
    <t>28.000,00</t>
  </si>
  <si>
    <t>K100100</t>
  </si>
  <si>
    <t>Kapitalni projekt: Oprema</t>
  </si>
  <si>
    <t>422</t>
  </si>
  <si>
    <t>Postrojenja i oprema</t>
  </si>
  <si>
    <t>25.000,00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</si>
  <si>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</si>
  <si>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</si>
  <si>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</si>
  <si>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</si>
  <si>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</si>
  <si>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</si>
  <si>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</si>
  <si>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oprema za ostale namjene</t>
  </si>
  <si>
    <t>426</t>
  </si>
  <si>
    <t xml:space="preserve">Nematerijalna proizvedena imovina                                                                   </t>
  </si>
  <si>
    <t>4262</t>
  </si>
  <si>
    <t xml:space="preserve">Ulaganja u računalne programe                                                                       </t>
  </si>
  <si>
    <t>2120</t>
  </si>
  <si>
    <t>Program: INVESTICIJE ZA POTREBE KOMUNALNE INFRASTRUKTURE</t>
  </si>
  <si>
    <t>2.014.000,00</t>
  </si>
  <si>
    <t>Kapitalni projekt: Ceste</t>
  </si>
  <si>
    <t>550.000,00</t>
  </si>
  <si>
    <t>421</t>
  </si>
  <si>
    <t>Građevinski objekti</t>
  </si>
  <si>
    <t>4213</t>
  </si>
  <si>
    <t>Ceste, željeznice i ostali prometni objekti</t>
  </si>
  <si>
    <t>K100110</t>
  </si>
  <si>
    <t>Kapitalni projekt: Pješačke staze</t>
  </si>
  <si>
    <t>4214</t>
  </si>
  <si>
    <t>Ostali građevinski objekti</t>
  </si>
  <si>
    <t>K100120</t>
  </si>
  <si>
    <t>Kapitalni projekt: Vodovod i kanalizacija</t>
  </si>
  <si>
    <t>386</t>
  </si>
  <si>
    <t xml:space="preserve">Kapitalne pomoći                                                                                    </t>
  </si>
  <si>
    <t>3861</t>
  </si>
  <si>
    <t>K100140</t>
  </si>
  <si>
    <t>Kapitalni projekt: Javna rasvjeta</t>
  </si>
  <si>
    <t>K100180</t>
  </si>
  <si>
    <t>Kapitalni projekt: Nematerijalna proizvedena imovina</t>
  </si>
  <si>
    <t>4263</t>
  </si>
  <si>
    <t xml:space="preserve">Umjetnička, literarna i znanstvena djela                                                            </t>
  </si>
  <si>
    <t>2150</t>
  </si>
  <si>
    <t>Program: INVESTICIJE ZA POTREBE DRUŠTVENIH DJELATNOSTI</t>
  </si>
  <si>
    <t>5.350.000,00</t>
  </si>
  <si>
    <t>384.626,06</t>
  </si>
  <si>
    <t>K100200</t>
  </si>
  <si>
    <t>Kapitalni projekt: Zgrada dječjeg vrtića "Mladost Vođinci"</t>
  </si>
  <si>
    <t>5.200.000,00</t>
  </si>
  <si>
    <t>381.126,06</t>
  </si>
  <si>
    <t>451</t>
  </si>
  <si>
    <t>Dodatna ulaganja na građevinskim objektima</t>
  </si>
  <si>
    <t>4511</t>
  </si>
  <si>
    <t>K100400</t>
  </si>
  <si>
    <t>Kapitalni projekt: Nogometno igralište</t>
  </si>
  <si>
    <t>150.000,00</t>
  </si>
  <si>
    <t>3.500,00</t>
  </si>
  <si>
    <t>2190</t>
  </si>
  <si>
    <t>Program: INVESTICIJE ZA OSTALE POTREBE OPĆINE</t>
  </si>
  <si>
    <t>3.650.000,00</t>
  </si>
  <si>
    <t>41.500,00</t>
  </si>
  <si>
    <t>1,14%</t>
  </si>
  <si>
    <t>Kapitalni projekt: Zgrada DVD-a i KUD-a  Vođinci</t>
  </si>
  <si>
    <t>GLAVA 10020 PRORAČUNSKI KORISNICI</t>
  </si>
  <si>
    <t>1151</t>
  </si>
  <si>
    <t>Program: REDOVNA DJELATNOST PREDŠKOLSKE USTANOVE</t>
  </si>
  <si>
    <t>618.450,00</t>
  </si>
  <si>
    <t>468.300,00</t>
  </si>
  <si>
    <t>386.000,00</t>
  </si>
  <si>
    <t>15.800,00</t>
  </si>
  <si>
    <t>66.500,00</t>
  </si>
  <si>
    <t>A100200</t>
  </si>
  <si>
    <t>150.150,00</t>
  </si>
  <si>
    <t>20.600,00</t>
  </si>
  <si>
    <t>94.500,00</t>
  </si>
  <si>
    <t>3222</t>
  </si>
  <si>
    <t>Materijal i sirovine</t>
  </si>
  <si>
    <t>26.800,00</t>
  </si>
  <si>
    <t>6.250,00</t>
  </si>
  <si>
    <t>2151</t>
  </si>
  <si>
    <t>Program: VLASTITE INVESTICIJE DJEČJEG VRTIĆA</t>
  </si>
  <si>
    <t>Kapitalni projekt: Oprema za potrebe dječjeg vrtića</t>
  </si>
  <si>
    <t>2018.</t>
  </si>
  <si>
    <t>2019.</t>
  </si>
  <si>
    <t>3/1</t>
  </si>
  <si>
    <t>3/2</t>
  </si>
  <si>
    <t>Indeks</t>
  </si>
  <si>
    <t>C. RASPOLOŽIVA SREDSTVA IZ PRETHODNIH GODINA</t>
  </si>
  <si>
    <t>Ukupni donos viška / manjka iz prethodnih godina</t>
  </si>
  <si>
    <t xml:space="preserve">Višak / manjak koji će se pokriti / rasporediti u razdoblju    </t>
  </si>
  <si>
    <t>VIŠAK / MANJAK KOJI SE PRENOSI U SLIJEDEĆE RAZDOBLJE</t>
  </si>
  <si>
    <t>Rezultat proračunske godine</t>
  </si>
  <si>
    <t>65 Prihodi od upravnih i administrat.pristojbi, pristojbi po poseb.propisima i naknada</t>
  </si>
  <si>
    <t>3861 Kapitalne pomoći kreditnim i ostalim financ.institucijama te trgov.društvima u javnom sektoru</t>
  </si>
  <si>
    <t>Izvršenje</t>
  </si>
  <si>
    <t>Izvorni plan</t>
  </si>
  <si>
    <t>352 Subvencije trgov.društvima, zadrugama, poljoprivrednicima i obrtnicima izvan jav.sektora</t>
  </si>
  <si>
    <t>6361 Tekuće pomoći proračunskim korisnicima iz proračuna koji im nije nadležan</t>
  </si>
  <si>
    <t>3222 Materijal i sirovine</t>
  </si>
  <si>
    <t>3236 Zdravstvene i veterinarske usluge</t>
  </si>
  <si>
    <t xml:space="preserve">Izvor 7. PRIHODI OD PRODAJE ILI ZAMJENE NEFINANCIJSKE IMOVINE </t>
  </si>
  <si>
    <t>Izvor 7.0. PRIHODI OD PRODAJE ILI ZAMJENE NEFINANCIJSKE IMOVINE</t>
  </si>
  <si>
    <t>Izvor 7. PRIHODI OD PRODAJE ILI ZAMJENE NEFINANCIJSKE IMOVINE</t>
  </si>
  <si>
    <t>Račun / Opis</t>
  </si>
  <si>
    <t xml:space="preserve"> NETO FINANCIRANJE / ZADUŽIVANJE</t>
  </si>
  <si>
    <t>5321 Dionice i udjeli u glavnici trgovačkih društava u javnom sektoru</t>
  </si>
  <si>
    <t>Izvor 6. DONACIJE</t>
  </si>
  <si>
    <t xml:space="preserve">Izvor 7. PRIHODI OD PRODAJE ILI ZAMJENE NEFIN. IMOVINE </t>
  </si>
  <si>
    <t xml:space="preserve"> UKUPNI  PRIMICI</t>
  </si>
  <si>
    <t xml:space="preserve"> UKUPNI  IZDACI</t>
  </si>
  <si>
    <t>Proračunski korisnik</t>
  </si>
  <si>
    <t>Dječji vrtić "Mladost Vođinci"</t>
  </si>
  <si>
    <t xml:space="preserve">Izvor 7.0. PRIHODI OD PRODAJE ILI ZAMJENE NEFINANCIJSKE IMOVINE </t>
  </si>
  <si>
    <t>Projekt / Aktivnost                VRSTA RASHODA I IZDATAKA</t>
  </si>
  <si>
    <t>Kapitalne pomoći kreditnim i ostalim financ.instituc.,te trgov.društ.u jav.sekt.</t>
  </si>
  <si>
    <t>Racun / Opis</t>
  </si>
  <si>
    <t>Izvor 8. NAMJENSKI PRIMICI OD FINANC. IMOVINE I ZADUŽIVANJA</t>
  </si>
  <si>
    <t>DJEČJI VRTIĆ "MLADOST VOĐINCI"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</si>
</sst>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\.mm\.yyyy"/>
  </numFmts>
  <fonts count="33" x14ac:knownFonts="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4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color indexed="63"/>
      <name val="Arial"/>
    </font>
    <font>
      <b/>
      <sz val="14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2" borderId="0" xfId="0" applyFont="1" applyFill="1" applyAlignment="1">
      <alignment horizontal="left"/>
    </xf>
    <xf numFmtId="0" fontId="0" fillId="0" borderId="0" xfId="0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left"/>
    </xf>
    <xf numFmtId="0" fontId="4" fillId="0" borderId="0" xfId="0" applyFont="1"/>
    <xf numFmtId="0" fontId="3" fillId="2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/>
    <xf numFmtId="0" fontId="29" fillId="0" borderId="0" xfId="0" applyFont="1"/>
    <xf numFmtId="0" fontId="7" fillId="2" borderId="0" xfId="0" applyFont="1" applyFill="1" applyBorder="1" applyAlignment="1" applyProtection="1">
      <alignment horizontal="center"/>
    </xf>
    <xf numFmtId="0" fontId="30" fillId="3" borderId="0" xfId="0" applyFont="1" applyFill="1" applyAlignment="1">
      <alignment horizontal="center"/>
    </xf>
    <xf numFmtId="49" fontId="30" fillId="3" borderId="0" xfId="0" applyNumberFormat="1" applyFont="1" applyFill="1" applyAlignment="1">
      <alignment horizontal="center"/>
    </xf>
    <xf numFmtId="10" fontId="1" fillId="0" borderId="0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9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4" fontId="0" fillId="0" borderId="0" xfId="0" applyNumberFormat="1"/>
    <xf numFmtId="0" fontId="25" fillId="4" borderId="0" xfId="0" applyFont="1" applyFill="1" applyBorder="1" applyAlignment="1" applyProtection="1">
      <alignment horizontal="left"/>
    </xf>
    <xf numFmtId="0" fontId="25" fillId="5" borderId="0" xfId="0" applyFont="1" applyFill="1" applyBorder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0" fontId="27" fillId="6" borderId="0" xfId="0" applyFont="1" applyFill="1" applyBorder="1" applyAlignment="1" applyProtection="1">
      <alignment horizontal="left"/>
    </xf>
    <xf numFmtId="0" fontId="27" fillId="7" borderId="0" xfId="0" applyFont="1" applyFill="1" applyBorder="1" applyAlignment="1" applyProtection="1">
      <alignment horizontal="left"/>
    </xf>
    <xf numFmtId="0" fontId="28" fillId="8" borderId="0" xfId="0" applyFont="1" applyFill="1" applyBorder="1" applyAlignment="1" applyProtection="1">
      <alignment horizontal="left"/>
    </xf>
    <xf numFmtId="10" fontId="5" fillId="0" borderId="0" xfId="0" applyNumberFormat="1" applyFont="1" applyBorder="1" applyAlignment="1" applyProtection="1">
      <alignment horizontal="right"/>
    </xf>
    <xf numFmtId="10" fontId="0" fillId="0" borderId="0" xfId="0" applyNumberFormat="1" applyFont="1" applyBorder="1" applyAlignment="1" applyProtection="1">
      <alignment horizontal="right"/>
    </xf>
    <xf numFmtId="10" fontId="32" fillId="0" borderId="0" xfId="0" applyNumberFormat="1" applyFont="1" applyBorder="1" applyAlignment="1" applyProtection="1">
      <alignment horizontal="right"/>
    </xf>
    <xf numFmtId="0" fontId="16" fillId="11" borderId="0" xfId="0" applyFont="1" applyFill="1" applyAlignment="1">
      <alignment horizontal="center"/>
    </xf>
    <xf numFmtId="10" fontId="20" fillId="2" borderId="0" xfId="0" applyNumberFormat="1" applyFont="1" applyFill="1" applyBorder="1" applyAlignment="1" applyProtection="1">
      <alignment horizontal="right"/>
    </xf>
    <xf numFmtId="10" fontId="0" fillId="0" borderId="0" xfId="0" applyNumberFormat="1"/>
    <xf numFmtId="10" fontId="30" fillId="0" borderId="0" xfId="0" applyNumberFormat="1" applyFont="1" applyBorder="1" applyAlignment="1" applyProtection="1">
      <alignment horizontal="right"/>
    </xf>
    <xf numFmtId="10" fontId="30" fillId="0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center"/>
    </xf>
    <xf numFmtId="10" fontId="3" fillId="2" borderId="0" xfId="0" applyNumberFormat="1" applyFont="1" applyFill="1" applyAlignment="1">
      <alignment horizontal="right"/>
    </xf>
    <xf numFmtId="10" fontId="30" fillId="9" borderId="0" xfId="0" applyNumberFormat="1" applyFont="1" applyFill="1"/>
    <xf numFmtId="10" fontId="30" fillId="9" borderId="0" xfId="0" applyNumberFormat="1" applyFont="1" applyFill="1" applyAlignment="1">
      <alignment horizontal="right"/>
    </xf>
    <xf numFmtId="0" fontId="24" fillId="11" borderId="0" xfId="0" applyFont="1" applyFill="1" applyAlignment="1">
      <alignment horizontal="center"/>
    </xf>
    <xf numFmtId="0" fontId="30" fillId="14" borderId="0" xfId="0" applyFont="1" applyFill="1" applyAlignment="1">
      <alignment horizontal="left"/>
    </xf>
    <xf numFmtId="0" fontId="27" fillId="11" borderId="0" xfId="0" applyFont="1" applyFill="1" applyBorder="1" applyAlignment="1" applyProtection="1">
      <alignment horizontal="left"/>
    </xf>
    <xf numFmtId="0" fontId="27" fillId="11" borderId="0" xfId="0" applyFont="1" applyFill="1" applyAlignment="1">
      <alignment horizontal="center"/>
    </xf>
    <xf numFmtId="0" fontId="30" fillId="13" borderId="0" xfId="0" applyFont="1" applyFill="1" applyBorder="1" applyAlignment="1" applyProtection="1">
      <alignment horizontal="left" vertical="center"/>
    </xf>
    <xf numFmtId="10" fontId="12" fillId="2" borderId="0" xfId="0" applyNumberFormat="1" applyFont="1" applyFill="1" applyBorder="1" applyAlignment="1" applyProtection="1">
      <alignment horizontal="right"/>
    </xf>
    <xf numFmtId="10" fontId="10" fillId="9" borderId="0" xfId="0" applyNumberFormat="1" applyFont="1" applyFill="1" applyBorder="1" applyAlignment="1" applyProtection="1">
      <alignment horizontal="right"/>
    </xf>
    <xf numFmtId="10" fontId="11" fillId="6" borderId="0" xfId="0" applyNumberFormat="1" applyFont="1" applyFill="1" applyBorder="1" applyAlignment="1" applyProtection="1">
      <alignment horizontal="right"/>
    </xf>
    <xf numFmtId="10" fontId="0" fillId="0" borderId="0" xfId="0" applyNumberFormat="1" applyFont="1" applyBorder="1" applyAlignment="1" applyProtection="1">
      <alignment horizontal="left"/>
    </xf>
    <xf numFmtId="10" fontId="17" fillId="12" borderId="0" xfId="0" applyNumberFormat="1" applyFont="1" applyFill="1" applyBorder="1" applyAlignment="1" applyProtection="1">
      <alignment horizontal="right" vertical="center"/>
    </xf>
    <xf numFmtId="10" fontId="14" fillId="10" borderId="0" xfId="0" applyNumberFormat="1" applyFont="1" applyFill="1" applyBorder="1" applyAlignment="1" applyProtection="1">
      <alignment horizontal="right"/>
    </xf>
    <xf numFmtId="10" fontId="15" fillId="13" borderId="0" xfId="0" applyNumberFormat="1" applyFont="1" applyFill="1" applyBorder="1" applyAlignment="1" applyProtection="1">
      <alignment horizontal="right"/>
    </xf>
    <xf numFmtId="10" fontId="24" fillId="15" borderId="1" xfId="0" applyNumberFormat="1" applyFont="1" applyFill="1" applyBorder="1" applyAlignment="1" applyProtection="1">
      <alignment horizontal="right" vertical="center"/>
    </xf>
    <xf numFmtId="10" fontId="25" fillId="5" borderId="0" xfId="0" applyNumberFormat="1" applyFont="1" applyFill="1" applyBorder="1" applyAlignment="1" applyProtection="1">
      <alignment horizontal="right"/>
    </xf>
    <xf numFmtId="10" fontId="25" fillId="4" borderId="0" xfId="0" applyNumberFormat="1" applyFont="1" applyFill="1" applyBorder="1" applyAlignment="1" applyProtection="1">
      <alignment horizontal="right"/>
    </xf>
    <xf numFmtId="10" fontId="30" fillId="14" borderId="0" xfId="0" applyNumberFormat="1" applyFont="1" applyFill="1"/>
    <xf numFmtId="0" fontId="27" fillId="13" borderId="0" xfId="0" applyFont="1" applyFill="1" applyBorder="1" applyAlignment="1" applyProtection="1">
      <alignment horizontal="left"/>
    </xf>
    <xf numFmtId="0" fontId="27" fillId="16" borderId="1" xfId="0" applyFont="1" applyFill="1" applyBorder="1" applyAlignment="1" applyProtection="1">
      <alignment horizontal="left" vertical="center"/>
    </xf>
    <xf numFmtId="0" fontId="27" fillId="11" borderId="2" xfId="0" applyFont="1" applyFill="1" applyBorder="1" applyAlignment="1">
      <alignment horizontal="center"/>
    </xf>
    <xf numFmtId="0" fontId="27" fillId="16" borderId="3" xfId="0" applyFont="1" applyFill="1" applyBorder="1" applyAlignment="1" applyProtection="1">
      <alignment horizontal="left" vertical="center"/>
    </xf>
    <xf numFmtId="0" fontId="27" fillId="16" borderId="2" xfId="0" applyFont="1" applyFill="1" applyBorder="1" applyAlignment="1" applyProtection="1">
      <alignment horizontal="left" vertical="center"/>
    </xf>
    <xf numFmtId="10" fontId="30" fillId="13" borderId="0" xfId="0" applyNumberFormat="1" applyFont="1" applyFill="1" applyBorder="1" applyAlignment="1" applyProtection="1">
      <alignment horizontal="right" vertical="center"/>
    </xf>
    <xf numFmtId="10" fontId="27" fillId="13" borderId="0" xfId="0" applyNumberFormat="1" applyFont="1" applyFill="1" applyBorder="1" applyAlignment="1" applyProtection="1">
      <alignment horizontal="right"/>
    </xf>
    <xf numFmtId="10" fontId="27" fillId="16" borderId="1" xfId="0" applyNumberFormat="1" applyFont="1" applyFill="1" applyBorder="1" applyAlignment="1" applyProtection="1">
      <alignment horizontal="right" vertical="center"/>
    </xf>
    <xf numFmtId="10" fontId="28" fillId="8" borderId="0" xfId="0" applyNumberFormat="1" applyFont="1" applyFill="1" applyBorder="1" applyAlignment="1" applyProtection="1">
      <alignment horizontal="right"/>
    </xf>
    <xf numFmtId="10" fontId="27" fillId="7" borderId="0" xfId="0" applyNumberFormat="1" applyFont="1" applyFill="1" applyBorder="1" applyAlignment="1" applyProtection="1">
      <alignment horizontal="right"/>
    </xf>
    <xf numFmtId="10" fontId="27" fillId="6" borderId="0" xfId="0" applyNumberFormat="1" applyFont="1" applyFill="1" applyBorder="1" applyAlignment="1" applyProtection="1">
      <alignment horizontal="right"/>
    </xf>
    <xf numFmtId="10" fontId="27" fillId="0" borderId="0" xfId="0" applyNumberFormat="1" applyFont="1" applyBorder="1" applyAlignment="1" applyProtection="1">
      <alignment horizontal="right"/>
    </xf>
    <xf numFmtId="10" fontId="27" fillId="16" borderId="3" xfId="0" applyNumberFormat="1" applyFont="1" applyFill="1" applyBorder="1" applyAlignment="1" applyProtection="1">
      <alignment horizontal="right" vertical="center"/>
    </xf>
    <xf numFmtId="10" fontId="27" fillId="16" borderId="2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10" fontId="28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3" fillId="2" borderId="0" xfId="0" applyFont="1" applyFill="1" applyAlignment="1">
      <alignment horizontal="left"/>
    </xf>
    <xf numFmtId="0" fontId="0" fillId="0" borderId="0" xfId="0"/>
    <xf numFmtId="4" fontId="30" fillId="0" borderId="0" xfId="0" applyNumberFormat="1" applyFont="1" applyFill="1" applyAlignment="1">
      <alignment horizontal="right"/>
    </xf>
    <xf numFmtId="0" fontId="30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1" fillId="2" borderId="0" xfId="0" applyFont="1" applyFill="1" applyAlignment="1">
      <alignment horizontal="left"/>
    </xf>
    <xf numFmtId="4" fontId="0" fillId="0" borderId="0" xfId="0" applyNumberFormat="1"/>
    <xf numFmtId="0" fontId="3" fillId="2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/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4" fontId="0" fillId="0" borderId="0" xfId="0" applyNumberFormat="1" applyFont="1" applyBorder="1" applyAlignment="1" applyProtection="1">
      <alignment horizontal="right"/>
    </xf>
    <xf numFmtId="0" fontId="32" fillId="0" borderId="0" xfId="0" applyFont="1" applyBorder="1" applyAlignment="1" applyProtection="1">
      <alignment horizontal="left"/>
    </xf>
    <xf numFmtId="0" fontId="0" fillId="0" borderId="0" xfId="0" applyAlignment="1"/>
    <xf numFmtId="0" fontId="7" fillId="2" borderId="0" xfId="0" applyFont="1" applyFill="1" applyBorder="1" applyAlignment="1" applyProtection="1">
      <alignment horizontal="center"/>
    </xf>
    <xf numFmtId="0" fontId="6" fillId="3" borderId="0" xfId="0" applyFont="1" applyFill="1" applyAlignment="1">
      <alignment horizontal="center"/>
    </xf>
    <xf numFmtId="4" fontId="32" fillId="0" borderId="0" xfId="0" applyNumberFormat="1" applyFont="1" applyBorder="1" applyAlignment="1" applyProtection="1">
      <alignment horizontal="right"/>
    </xf>
    <xf numFmtId="0" fontId="7" fillId="2" borderId="0" xfId="0" applyFont="1" applyFill="1" applyAlignment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0" xfId="0" applyFont="1"/>
    <xf numFmtId="0" fontId="30" fillId="9" borderId="0" xfId="0" applyFont="1" applyFill="1" applyBorder="1" applyAlignment="1" applyProtection="1">
      <alignment horizontal="left"/>
    </xf>
    <xf numFmtId="4" fontId="10" fillId="9" borderId="0" xfId="0" applyNumberFormat="1" applyFont="1" applyFill="1" applyBorder="1" applyAlignment="1" applyProtection="1">
      <alignment horizontal="right"/>
    </xf>
    <xf numFmtId="0" fontId="30" fillId="6" borderId="0" xfId="0" applyFont="1" applyFill="1" applyBorder="1" applyAlignment="1" applyProtection="1">
      <alignment horizontal="left"/>
    </xf>
    <xf numFmtId="4" fontId="11" fillId="6" borderId="0" xfId="0" applyNumberFormat="1" applyFont="1" applyFill="1" applyBorder="1" applyAlignment="1" applyProtection="1">
      <alignment horizontal="right"/>
    </xf>
    <xf numFmtId="0" fontId="11" fillId="6" borderId="0" xfId="0" applyFont="1" applyFill="1" applyBorder="1" applyAlignment="1" applyProtection="1">
      <alignment horizontal="left"/>
    </xf>
    <xf numFmtId="0" fontId="10" fillId="9" borderId="0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left"/>
    </xf>
    <xf numFmtId="4" fontId="12" fillId="2" borderId="0" xfId="0" applyNumberFormat="1" applyFont="1" applyFill="1" applyBorder="1" applyAlignment="1" applyProtection="1">
      <alignment horizontal="right"/>
    </xf>
    <xf numFmtId="0" fontId="9" fillId="3" borderId="0" xfId="0" applyFont="1" applyFill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0" xfId="0" applyFont="1"/>
    <xf numFmtId="0" fontId="15" fillId="13" borderId="0" xfId="0" applyFont="1" applyFill="1" applyAlignment="1">
      <alignment horizontal="left"/>
    </xf>
    <xf numFmtId="0" fontId="0" fillId="13" borderId="0" xfId="0" applyFill="1"/>
    <xf numFmtId="4" fontId="15" fillId="13" borderId="0" xfId="0" applyNumberFormat="1" applyFont="1" applyFill="1" applyBorder="1" applyAlignment="1" applyProtection="1">
      <alignment horizontal="right"/>
    </xf>
    <xf numFmtId="4" fontId="0" fillId="13" borderId="0" xfId="0" applyNumberFormat="1" applyFill="1"/>
    <xf numFmtId="0" fontId="14" fillId="10" borderId="0" xfId="0" applyFont="1" applyFill="1" applyAlignment="1">
      <alignment horizontal="left"/>
    </xf>
    <xf numFmtId="4" fontId="14" fillId="10" borderId="0" xfId="0" applyNumberFormat="1" applyFont="1" applyFill="1" applyBorder="1" applyAlignment="1" applyProtection="1">
      <alignment horizontal="right"/>
    </xf>
    <xf numFmtId="0" fontId="17" fillId="12" borderId="0" xfId="0" applyFont="1" applyFill="1" applyBorder="1" applyAlignment="1" applyProtection="1">
      <alignment horizontal="left" vertical="center"/>
    </xf>
    <xf numFmtId="0" fontId="0" fillId="12" borderId="0" xfId="0" applyFill="1" applyAlignment="1">
      <alignment vertical="center"/>
    </xf>
    <xf numFmtId="4" fontId="17" fillId="12" borderId="0" xfId="0" applyNumberFormat="1" applyFont="1" applyFill="1" applyBorder="1" applyAlignment="1" applyProtection="1">
      <alignment horizontal="right" vertical="center"/>
    </xf>
    <xf numFmtId="4" fontId="0" fillId="12" borderId="0" xfId="0" applyNumberFormat="1" applyFill="1" applyAlignment="1">
      <alignment vertical="center"/>
    </xf>
    <xf numFmtId="0" fontId="30" fillId="11" borderId="0" xfId="0" applyFont="1" applyFill="1" applyAlignment="1">
      <alignment horizontal="center"/>
    </xf>
    <xf numFmtId="0" fontId="0" fillId="11" borderId="0" xfId="0" applyFill="1"/>
    <xf numFmtId="0" fontId="16" fillId="11" borderId="0" xfId="0" applyFont="1" applyFill="1" applyAlignment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0" xfId="0" applyFont="1"/>
    <xf numFmtId="0" fontId="20" fillId="2" borderId="0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right"/>
    </xf>
    <xf numFmtId="0" fontId="19" fillId="0" borderId="0" xfId="0" applyFont="1" applyBorder="1" applyAlignment="1" applyProtection="1">
      <alignment horizontal="left"/>
    </xf>
    <xf numFmtId="4" fontId="19" fillId="0" borderId="0" xfId="0" applyNumberFormat="1" applyFont="1" applyBorder="1" applyAlignment="1" applyProtection="1">
      <alignment horizontal="right"/>
    </xf>
    <xf numFmtId="0" fontId="31" fillId="2" borderId="0" xfId="0" applyFont="1" applyFill="1" applyBorder="1" applyAlignment="1" applyProtection="1">
      <alignment horizontal="left"/>
    </xf>
    <xf numFmtId="4" fontId="20" fillId="2" borderId="0" xfId="0" applyNumberFormat="1" applyFont="1" applyFill="1" applyBorder="1" applyAlignment="1" applyProtection="1">
      <alignment horizontal="right"/>
    </xf>
    <xf numFmtId="0" fontId="21" fillId="3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2" fillId="0" borderId="0" xfId="0" applyFont="1" applyBorder="1" applyAlignment="1" applyProtection="1">
      <alignment horizontal="center"/>
    </xf>
    <xf numFmtId="0" fontId="22" fillId="0" borderId="0" xfId="0" applyFont="1"/>
    <xf numFmtId="0" fontId="20" fillId="0" borderId="0" xfId="0" applyFont="1" applyFill="1" applyAlignment="1">
      <alignment horizontal="left"/>
    </xf>
    <xf numFmtId="4" fontId="30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Alignment="1">
      <alignment horizontal="center"/>
    </xf>
    <xf numFmtId="0" fontId="32" fillId="0" borderId="0" xfId="0" applyFont="1"/>
    <xf numFmtId="0" fontId="23" fillId="0" borderId="0" xfId="0" applyFont="1" applyBorder="1" applyAlignment="1" applyProtection="1">
      <alignment horizontal="center"/>
    </xf>
    <xf numFmtId="0" fontId="1" fillId="3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/>
    </xf>
    <xf numFmtId="0" fontId="1" fillId="9" borderId="0" xfId="0" applyFont="1" applyFill="1" applyAlignment="1">
      <alignment horizontal="left"/>
    </xf>
    <xf numFmtId="4" fontId="1" fillId="9" borderId="0" xfId="0" applyNumberFormat="1" applyFont="1" applyFill="1" applyAlignment="1">
      <alignment horizontal="right"/>
    </xf>
    <xf numFmtId="4" fontId="30" fillId="9" borderId="0" xfId="0" applyNumberFormat="1" applyFont="1" applyFill="1" applyAlignment="1">
      <alignment horizontal="right"/>
    </xf>
    <xf numFmtId="0" fontId="30" fillId="9" borderId="0" xfId="0" applyFont="1" applyFill="1" applyAlignment="1">
      <alignment horizontal="left"/>
    </xf>
    <xf numFmtId="0" fontId="30" fillId="14" borderId="0" xfId="0" applyFont="1" applyFill="1"/>
    <xf numFmtId="4" fontId="30" fillId="14" borderId="0" xfId="0" applyNumberFormat="1" applyFont="1" applyFill="1"/>
    <xf numFmtId="0" fontId="25" fillId="4" borderId="0" xfId="0" applyFont="1" applyFill="1" applyBorder="1" applyAlignment="1" applyProtection="1">
      <alignment horizontal="left"/>
    </xf>
    <xf numFmtId="0" fontId="25" fillId="4" borderId="0" xfId="0" applyFont="1" applyFill="1" applyBorder="1" applyAlignment="1" applyProtection="1">
      <alignment horizontal="right"/>
    </xf>
    <xf numFmtId="4" fontId="25" fillId="4" borderId="0" xfId="0" applyNumberFormat="1" applyFont="1" applyFill="1" applyBorder="1" applyAlignment="1" applyProtection="1">
      <alignment horizontal="right"/>
    </xf>
    <xf numFmtId="0" fontId="25" fillId="5" borderId="0" xfId="0" applyFont="1" applyFill="1" applyBorder="1" applyAlignment="1" applyProtection="1">
      <alignment horizontal="left"/>
    </xf>
    <xf numFmtId="0" fontId="25" fillId="5" borderId="0" xfId="0" applyFont="1" applyFill="1" applyBorder="1" applyAlignment="1" applyProtection="1">
      <alignment horizontal="right"/>
    </xf>
    <xf numFmtId="4" fontId="25" fillId="5" borderId="0" xfId="0" applyNumberFormat="1" applyFont="1" applyFill="1" applyBorder="1" applyAlignment="1" applyProtection="1">
      <alignment horizontal="right"/>
    </xf>
    <xf numFmtId="0" fontId="24" fillId="11" borderId="0" xfId="0" applyFont="1" applyFill="1" applyAlignment="1">
      <alignment horizontal="center"/>
    </xf>
    <xf numFmtId="0" fontId="24" fillId="15" borderId="1" xfId="0" applyFont="1" applyFill="1" applyBorder="1" applyAlignment="1" applyProtection="1">
      <alignment horizontal="left" vertical="center"/>
    </xf>
    <xf numFmtId="0" fontId="0" fillId="15" borderId="1" xfId="0" applyFill="1" applyBorder="1" applyAlignment="1">
      <alignment vertical="center"/>
    </xf>
    <xf numFmtId="0" fontId="24" fillId="15" borderId="1" xfId="0" applyFont="1" applyFill="1" applyBorder="1" applyAlignment="1" applyProtection="1">
      <alignment horizontal="right" vertical="center"/>
    </xf>
    <xf numFmtId="4" fontId="24" fillId="15" borderId="1" xfId="0" applyNumberFormat="1" applyFont="1" applyFill="1" applyBorder="1" applyAlignment="1" applyProtection="1">
      <alignment horizontal="right" vertical="center"/>
    </xf>
    <xf numFmtId="4" fontId="0" fillId="15" borderId="1" xfId="0" applyNumberFormat="1" applyFill="1" applyBorder="1" applyAlignment="1">
      <alignment vertical="center"/>
    </xf>
    <xf numFmtId="0" fontId="26" fillId="0" borderId="0" xfId="0" applyFont="1" applyBorder="1" applyAlignment="1" applyProtection="1">
      <alignment horizontal="center"/>
    </xf>
    <xf numFmtId="0" fontId="26" fillId="0" borderId="0" xfId="0" applyFont="1"/>
    <xf numFmtId="0" fontId="30" fillId="11" borderId="0" xfId="0" applyFont="1" applyFill="1" applyBorder="1" applyAlignment="1" applyProtection="1">
      <alignment horizontal="left"/>
    </xf>
    <xf numFmtId="0" fontId="27" fillId="11" borderId="0" xfId="0" applyFont="1" applyFill="1" applyBorder="1" applyAlignment="1" applyProtection="1">
      <alignment horizontal="left"/>
    </xf>
    <xf numFmtId="0" fontId="30" fillId="16" borderId="2" xfId="0" applyFont="1" applyFill="1" applyBorder="1" applyAlignment="1" applyProtection="1">
      <alignment horizontal="left" vertical="center"/>
    </xf>
    <xf numFmtId="0" fontId="27" fillId="16" borderId="2" xfId="0" applyFont="1" applyFill="1" applyBorder="1" applyAlignment="1" applyProtection="1">
      <alignment horizontal="left" vertical="center"/>
    </xf>
    <xf numFmtId="4" fontId="27" fillId="16" borderId="2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left"/>
    </xf>
    <xf numFmtId="4" fontId="27" fillId="0" borderId="0" xfId="0" applyNumberFormat="1" applyFont="1" applyBorder="1" applyAlignment="1" applyProtection="1">
      <alignment horizontal="right"/>
    </xf>
    <xf numFmtId="0" fontId="27" fillId="6" borderId="0" xfId="0" applyFont="1" applyFill="1" applyBorder="1" applyAlignment="1" applyProtection="1">
      <alignment horizontal="left"/>
    </xf>
    <xf numFmtId="4" fontId="27" fillId="6" borderId="0" xfId="0" applyNumberFormat="1" applyFont="1" applyFill="1" applyBorder="1" applyAlignment="1" applyProtection="1">
      <alignment horizontal="right"/>
    </xf>
    <xf numFmtId="0" fontId="27" fillId="7" borderId="0" xfId="0" applyFont="1" applyFill="1" applyBorder="1" applyAlignment="1" applyProtection="1">
      <alignment horizontal="left"/>
    </xf>
    <xf numFmtId="4" fontId="27" fillId="7" borderId="0" xfId="0" applyNumberFormat="1" applyFont="1" applyFill="1" applyBorder="1" applyAlignment="1" applyProtection="1">
      <alignment horizontal="right"/>
    </xf>
    <xf numFmtId="0" fontId="28" fillId="8" borderId="0" xfId="0" applyFont="1" applyFill="1" applyBorder="1" applyAlignment="1" applyProtection="1">
      <alignment horizontal="left"/>
    </xf>
    <xf numFmtId="4" fontId="28" fillId="8" borderId="0" xfId="0" applyNumberFormat="1" applyFont="1" applyFill="1" applyBorder="1" applyAlignment="1" applyProtection="1">
      <alignment horizontal="right"/>
    </xf>
    <xf numFmtId="0" fontId="27" fillId="16" borderId="3" xfId="0" applyFont="1" applyFill="1" applyBorder="1" applyAlignment="1" applyProtection="1">
      <alignment horizontal="left" vertical="center"/>
    </xf>
    <xf numFmtId="0" fontId="0" fillId="16" borderId="3" xfId="0" applyFill="1" applyBorder="1" applyAlignment="1">
      <alignment vertical="center"/>
    </xf>
    <xf numFmtId="0" fontId="27" fillId="16" borderId="3" xfId="0" applyFont="1" applyFill="1" applyBorder="1" applyAlignment="1" applyProtection="1">
      <alignment horizontal="right" vertical="center"/>
    </xf>
    <xf numFmtId="4" fontId="27" fillId="16" borderId="3" xfId="0" applyNumberFormat="1" applyFont="1" applyFill="1" applyBorder="1" applyAlignment="1" applyProtection="1">
      <alignment horizontal="right" vertical="center"/>
    </xf>
    <xf numFmtId="4" fontId="0" fillId="16" borderId="3" xfId="0" applyNumberFormat="1" applyFill="1" applyBorder="1" applyAlignment="1">
      <alignment vertical="center"/>
    </xf>
    <xf numFmtId="0" fontId="0" fillId="0" borderId="0" xfId="0" applyFont="1" applyBorder="1" applyAlignment="1" applyProtection="1">
      <alignment horizontal="right"/>
    </xf>
    <xf numFmtId="0" fontId="27" fillId="0" borderId="0" xfId="0" applyFont="1" applyBorder="1" applyAlignment="1" applyProtection="1">
      <alignment horizontal="right"/>
    </xf>
    <xf numFmtId="0" fontId="27" fillId="6" borderId="0" xfId="0" applyFont="1" applyFill="1" applyBorder="1" applyAlignment="1" applyProtection="1">
      <alignment horizontal="right"/>
    </xf>
    <xf numFmtId="0" fontId="27" fillId="7" borderId="0" xfId="0" applyFont="1" applyFill="1" applyBorder="1" applyAlignment="1" applyProtection="1">
      <alignment horizontal="right"/>
    </xf>
    <xf numFmtId="0" fontId="28" fillId="8" borderId="0" xfId="0" applyFont="1" applyFill="1" applyBorder="1" applyAlignment="1" applyProtection="1">
      <alignment horizontal="right"/>
    </xf>
    <xf numFmtId="0" fontId="27" fillId="13" borderId="0" xfId="0" applyFont="1" applyFill="1" applyBorder="1" applyAlignment="1" applyProtection="1">
      <alignment horizontal="left"/>
    </xf>
    <xf numFmtId="0" fontId="27" fillId="13" borderId="0" xfId="0" applyFont="1" applyFill="1" applyBorder="1" applyAlignment="1" applyProtection="1">
      <alignment horizontal="right"/>
    </xf>
    <xf numFmtId="4" fontId="27" fillId="13" borderId="0" xfId="0" applyNumberFormat="1" applyFont="1" applyFill="1" applyBorder="1" applyAlignment="1" applyProtection="1">
      <alignment horizontal="right"/>
    </xf>
    <xf numFmtId="0" fontId="27" fillId="16" borderId="1" xfId="0" applyFont="1" applyFill="1" applyBorder="1" applyAlignment="1" applyProtection="1">
      <alignment horizontal="left" vertical="center"/>
    </xf>
    <xf numFmtId="0" fontId="0" fillId="16" borderId="1" xfId="0" applyFill="1" applyBorder="1" applyAlignment="1">
      <alignment vertical="center"/>
    </xf>
    <xf numFmtId="0" fontId="27" fillId="16" borderId="1" xfId="0" applyFont="1" applyFill="1" applyBorder="1" applyAlignment="1" applyProtection="1">
      <alignment horizontal="right" vertical="center"/>
    </xf>
    <xf numFmtId="0" fontId="27" fillId="11" borderId="2" xfId="0" applyFont="1" applyFill="1" applyBorder="1" applyAlignment="1">
      <alignment horizontal="center"/>
    </xf>
    <xf numFmtId="0" fontId="0" fillId="11" borderId="2" xfId="0" applyFill="1" applyBorder="1"/>
    <xf numFmtId="0" fontId="30" fillId="13" borderId="0" xfId="0" applyFont="1" applyFill="1" applyBorder="1" applyAlignment="1" applyProtection="1">
      <alignment horizontal="left" vertical="center"/>
    </xf>
    <xf numFmtId="0" fontId="32" fillId="13" borderId="0" xfId="0" applyFont="1" applyFill="1" applyBorder="1" applyAlignment="1">
      <alignment vertical="center"/>
    </xf>
    <xf numFmtId="0" fontId="30" fillId="13" borderId="0" xfId="0" applyFont="1" applyFill="1" applyBorder="1" applyAlignment="1" applyProtection="1">
      <alignment horizontal="right" vertical="center"/>
    </xf>
    <xf numFmtId="4" fontId="30" fillId="13" borderId="0" xfId="0" applyNumberFormat="1" applyFont="1" applyFill="1" applyBorder="1" applyAlignment="1" applyProtection="1">
      <alignment horizontal="right" vertical="center"/>
    </xf>
    <xf numFmtId="4" fontId="32" fillId="13" borderId="0" xfId="0" applyNumberFormat="1" applyFont="1" applyFill="1" applyBorder="1" applyAlignment="1">
      <alignment vertical="center"/>
    </xf>
    <xf numFmtId="0" fontId="27" fillId="11" borderId="0" xfId="0" applyFont="1" applyFill="1" applyAlignment="1">
      <alignment horizontal="center"/>
    </xf>
    <xf numFmtId="0" fontId="29" fillId="0" borderId="0" xfId="0" applyFont="1" applyBorder="1" applyAlignment="1" applyProtection="1">
      <alignment horizontal="center"/>
    </xf>
    <xf numFmtId="0" fontId="29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M35" sqref="M35"/>
    </sheetView>
  </sheetViews>
  <sheetFormatPr defaultRowHeight="12.75" x14ac:dyDescent="0.2"/>
  <cols>
    <col min="7" max="7" width="3.85546875" customWidth="1"/>
    <col min="9" max="9" width="7.7109375" customWidth="1"/>
    <col min="11" max="11" width="8.5703125" customWidth="1"/>
    <col min="13" max="13" width="7.5703125" customWidth="1"/>
  </cols>
  <sheetData>
    <row r="1" spans="1:15" x14ac:dyDescent="0.2">
      <c r="A1" s="77" t="s">
        <v>0</v>
      </c>
      <c r="B1" s="77"/>
      <c r="C1" s="2"/>
      <c r="D1" s="3"/>
    </row>
    <row r="2" spans="1:15" x14ac:dyDescent="0.2">
      <c r="A2" s="77" t="s">
        <v>2</v>
      </c>
      <c r="B2" s="77"/>
    </row>
    <row r="3" spans="1:15" x14ac:dyDescent="0.2">
      <c r="A3" s="77" t="s">
        <v>3</v>
      </c>
      <c r="B3" s="77"/>
    </row>
    <row r="4" spans="1:15" x14ac:dyDescent="0.2">
      <c r="A4" s="77" t="s">
        <v>4</v>
      </c>
      <c r="B4" s="77"/>
    </row>
    <row r="7" spans="1:15" s="4" customFormat="1" ht="18" x14ac:dyDescent="0.25">
      <c r="A7" s="89" t="s">
        <v>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15" x14ac:dyDescent="0.2">
      <c r="A8" s="88" t="s">
        <v>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x14ac:dyDescent="0.2">
      <c r="A9" s="88" t="s">
        <v>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4" spans="1:15" x14ac:dyDescent="0.2">
      <c r="A14" s="83" t="s">
        <v>7</v>
      </c>
      <c r="B14" s="77"/>
      <c r="C14" s="77"/>
      <c r="D14" s="77"/>
      <c r="E14" s="77"/>
      <c r="F14" s="77"/>
      <c r="G14" s="77"/>
      <c r="H14" s="83" t="s">
        <v>8</v>
      </c>
      <c r="I14" s="77"/>
      <c r="J14" s="83" t="s">
        <v>9</v>
      </c>
      <c r="K14" s="77"/>
      <c r="L14" s="83" t="s">
        <v>10</v>
      </c>
      <c r="M14" s="77"/>
      <c r="N14" s="16" t="s">
        <v>712</v>
      </c>
      <c r="O14" s="16" t="s">
        <v>712</v>
      </c>
    </row>
    <row r="15" spans="1:15" x14ac:dyDescent="0.2">
      <c r="A15" s="83"/>
      <c r="B15" s="83"/>
      <c r="C15" s="83"/>
      <c r="D15" s="83"/>
      <c r="E15" s="83"/>
      <c r="F15" s="83"/>
      <c r="G15" s="83"/>
      <c r="H15" s="84" t="s">
        <v>708</v>
      </c>
      <c r="I15" s="83"/>
      <c r="J15" s="84" t="s">
        <v>709</v>
      </c>
      <c r="K15" s="83"/>
      <c r="L15" s="84" t="s">
        <v>709</v>
      </c>
      <c r="M15" s="83"/>
      <c r="N15" s="17" t="s">
        <v>710</v>
      </c>
      <c r="O15" s="17" t="s">
        <v>711</v>
      </c>
    </row>
    <row r="16" spans="1:15" x14ac:dyDescent="0.2">
      <c r="A16" s="76" t="s">
        <v>13</v>
      </c>
      <c r="B16" s="77"/>
      <c r="C16" s="77"/>
      <c r="D16" s="77"/>
      <c r="E16" s="77"/>
      <c r="F16" s="77"/>
      <c r="G16" s="77"/>
      <c r="H16" s="87" t="s">
        <v>14</v>
      </c>
      <c r="I16" s="77"/>
      <c r="J16" s="87" t="s">
        <v>15</v>
      </c>
      <c r="K16" s="77"/>
      <c r="L16" s="87" t="s">
        <v>16</v>
      </c>
      <c r="M16" s="77"/>
      <c r="N16" s="5" t="s">
        <v>17</v>
      </c>
      <c r="O16" s="5" t="s">
        <v>18</v>
      </c>
    </row>
    <row r="17" spans="1:15" x14ac:dyDescent="0.2">
      <c r="A17" s="80" t="s">
        <v>19</v>
      </c>
      <c r="B17" s="77"/>
      <c r="C17" s="77"/>
      <c r="D17" s="77"/>
      <c r="E17" s="77"/>
      <c r="F17" s="77"/>
      <c r="G17" s="77"/>
      <c r="H17" s="75">
        <v>2746796.16</v>
      </c>
      <c r="I17" s="86"/>
      <c r="J17" s="75" t="s">
        <v>20</v>
      </c>
      <c r="K17" s="86"/>
      <c r="L17" s="75">
        <v>3045856.26</v>
      </c>
      <c r="M17" s="86"/>
      <c r="N17" s="18">
        <f>L17/H17</f>
        <v>1.1088759713425549</v>
      </c>
      <c r="O17" s="18">
        <f>L17/J17</f>
        <v>0.21221855920069393</v>
      </c>
    </row>
    <row r="18" spans="1:15" x14ac:dyDescent="0.2">
      <c r="A18" s="80" t="s">
        <v>21</v>
      </c>
      <c r="B18" s="77"/>
      <c r="C18" s="77"/>
      <c r="D18" s="77"/>
      <c r="E18" s="77"/>
      <c r="F18" s="77"/>
      <c r="G18" s="77"/>
      <c r="H18" s="75" t="s">
        <v>22</v>
      </c>
      <c r="I18" s="86"/>
      <c r="J18" s="75" t="s">
        <v>23</v>
      </c>
      <c r="K18" s="86"/>
      <c r="L18" s="75" t="s">
        <v>24</v>
      </c>
      <c r="M18" s="86"/>
      <c r="N18" s="18">
        <f t="shared" ref="N18:N23" si="0">L18/H18</f>
        <v>0.74949701310193395</v>
      </c>
      <c r="O18" s="18">
        <f t="shared" ref="O18:O23" si="1">L18/J18</f>
        <v>0.44016787804878044</v>
      </c>
    </row>
    <row r="19" spans="1:15" x14ac:dyDescent="0.2">
      <c r="A19" s="80" t="s">
        <v>26</v>
      </c>
      <c r="B19" s="77"/>
      <c r="C19" s="77"/>
      <c r="D19" s="77"/>
      <c r="E19" s="77"/>
      <c r="F19" s="77"/>
      <c r="G19" s="77"/>
      <c r="H19" s="75">
        <v>2987582.75</v>
      </c>
      <c r="I19" s="86"/>
      <c r="J19" s="75" t="s">
        <v>27</v>
      </c>
      <c r="K19" s="86"/>
      <c r="L19" s="75">
        <v>3226325.09</v>
      </c>
      <c r="M19" s="86"/>
      <c r="N19" s="18">
        <f t="shared" si="0"/>
        <v>1.0799115405255302</v>
      </c>
      <c r="O19" s="18">
        <f t="shared" si="1"/>
        <v>0.21854943386768455</v>
      </c>
    </row>
    <row r="20" spans="1:15" x14ac:dyDescent="0.2">
      <c r="A20" s="80" t="s">
        <v>28</v>
      </c>
      <c r="B20" s="77"/>
      <c r="C20" s="77"/>
      <c r="D20" s="77"/>
      <c r="E20" s="77"/>
      <c r="F20" s="77"/>
      <c r="G20" s="77"/>
      <c r="H20" s="75">
        <v>1534295.66</v>
      </c>
      <c r="I20" s="86"/>
      <c r="J20" s="75" t="s">
        <v>29</v>
      </c>
      <c r="K20" s="86"/>
      <c r="L20" s="75">
        <v>2000019.34</v>
      </c>
      <c r="M20" s="86"/>
      <c r="N20" s="18">
        <f t="shared" si="0"/>
        <v>1.3035423302963656</v>
      </c>
      <c r="O20" s="18">
        <f t="shared" si="1"/>
        <v>0.41572232926968689</v>
      </c>
    </row>
    <row r="21" spans="1:15" x14ac:dyDescent="0.2">
      <c r="A21" s="80" t="s">
        <v>30</v>
      </c>
      <c r="B21" s="77"/>
      <c r="C21" s="77"/>
      <c r="D21" s="77"/>
      <c r="E21" s="77"/>
      <c r="F21" s="77"/>
      <c r="G21" s="77"/>
      <c r="H21" s="75" t="s">
        <v>31</v>
      </c>
      <c r="I21" s="86"/>
      <c r="J21" s="75" t="s">
        <v>32</v>
      </c>
      <c r="K21" s="86"/>
      <c r="L21" s="75">
        <v>433050.32</v>
      </c>
      <c r="M21" s="86"/>
      <c r="N21" s="18">
        <f t="shared" si="0"/>
        <v>0.83835207497163833</v>
      </c>
      <c r="O21" s="18">
        <f t="shared" si="1"/>
        <v>4.3957805410343602E-2</v>
      </c>
    </row>
    <row r="22" spans="1:15" x14ac:dyDescent="0.2">
      <c r="A22" s="80" t="s">
        <v>33</v>
      </c>
      <c r="B22" s="77"/>
      <c r="C22" s="77"/>
      <c r="D22" s="77"/>
      <c r="E22" s="77"/>
      <c r="F22" s="77"/>
      <c r="G22" s="77"/>
      <c r="H22" s="75">
        <v>2050845.13</v>
      </c>
      <c r="I22" s="86"/>
      <c r="J22" s="75" t="s">
        <v>34</v>
      </c>
      <c r="K22" s="86"/>
      <c r="L22" s="75">
        <v>2433069.66</v>
      </c>
      <c r="M22" s="86"/>
      <c r="N22" s="18">
        <f t="shared" si="0"/>
        <v>1.186374155907131</v>
      </c>
      <c r="O22" s="18">
        <f t="shared" si="1"/>
        <v>0.1659388205927386</v>
      </c>
    </row>
    <row r="23" spans="1:15" x14ac:dyDescent="0.2">
      <c r="A23" s="80" t="s">
        <v>35</v>
      </c>
      <c r="B23" s="77"/>
      <c r="C23" s="77"/>
      <c r="D23" s="77"/>
      <c r="E23" s="77"/>
      <c r="F23" s="77"/>
      <c r="G23" s="77"/>
      <c r="H23" s="75">
        <v>936737.62</v>
      </c>
      <c r="I23" s="86"/>
      <c r="J23" s="75" t="s">
        <v>36</v>
      </c>
      <c r="K23" s="86"/>
      <c r="L23" s="75">
        <v>793255.43</v>
      </c>
      <c r="M23" s="86"/>
      <c r="N23" s="18">
        <f t="shared" si="0"/>
        <v>0.84682777019246869</v>
      </c>
      <c r="O23" s="18">
        <f t="shared" si="1"/>
        <v>7.9325543000000005</v>
      </c>
    </row>
    <row r="24" spans="1:15" x14ac:dyDescent="0.2">
      <c r="A24" s="76" t="s">
        <v>37</v>
      </c>
      <c r="B24" s="77"/>
      <c r="C24" s="77"/>
      <c r="D24" s="77"/>
      <c r="E24" s="77"/>
      <c r="F24" s="77"/>
      <c r="G24" s="77"/>
      <c r="H24" s="76" t="s">
        <v>1</v>
      </c>
      <c r="I24" s="77"/>
      <c r="J24" s="76" t="s">
        <v>1</v>
      </c>
      <c r="K24" s="77"/>
      <c r="L24" s="76" t="s">
        <v>1</v>
      </c>
      <c r="M24" s="77"/>
      <c r="N24" s="1" t="s">
        <v>1</v>
      </c>
      <c r="O24" s="1" t="s">
        <v>1</v>
      </c>
    </row>
    <row r="25" spans="1:15" x14ac:dyDescent="0.2">
      <c r="A25" s="80" t="s">
        <v>38</v>
      </c>
      <c r="B25" s="77"/>
      <c r="C25" s="77"/>
      <c r="D25" s="77"/>
      <c r="E25" s="77"/>
      <c r="F25" s="77"/>
      <c r="G25" s="77"/>
      <c r="H25" s="75" t="s">
        <v>39</v>
      </c>
      <c r="I25" s="86"/>
      <c r="J25" s="75" t="s">
        <v>39</v>
      </c>
      <c r="K25" s="86"/>
      <c r="L25" s="75" t="s">
        <v>39</v>
      </c>
      <c r="M25" s="86"/>
      <c r="N25" s="18">
        <v>0</v>
      </c>
      <c r="O25" s="18">
        <v>0</v>
      </c>
    </row>
    <row r="26" spans="1:15" x14ac:dyDescent="0.2">
      <c r="A26" s="80" t="s">
        <v>40</v>
      </c>
      <c r="B26" s="77"/>
      <c r="C26" s="77"/>
      <c r="D26" s="77"/>
      <c r="E26" s="77"/>
      <c r="F26" s="77"/>
      <c r="G26" s="77"/>
      <c r="H26" s="75" t="s">
        <v>39</v>
      </c>
      <c r="I26" s="86"/>
      <c r="J26" s="75" t="s">
        <v>36</v>
      </c>
      <c r="K26" s="86"/>
      <c r="L26" s="75" t="s">
        <v>39</v>
      </c>
      <c r="M26" s="86"/>
      <c r="N26" s="18" t="s">
        <v>41</v>
      </c>
      <c r="O26" s="18" t="s">
        <v>41</v>
      </c>
    </row>
    <row r="27" spans="1:15" x14ac:dyDescent="0.2">
      <c r="A27" s="80" t="s">
        <v>42</v>
      </c>
      <c r="B27" s="77"/>
      <c r="C27" s="77"/>
      <c r="D27" s="77"/>
      <c r="E27" s="77"/>
      <c r="F27" s="77"/>
      <c r="G27" s="77"/>
      <c r="H27" s="75" t="s">
        <v>39</v>
      </c>
      <c r="I27" s="86"/>
      <c r="J27" s="75" t="s">
        <v>43</v>
      </c>
      <c r="K27" s="86"/>
      <c r="L27" s="75" t="s">
        <v>39</v>
      </c>
      <c r="M27" s="86"/>
      <c r="N27" s="18" t="s">
        <v>41</v>
      </c>
      <c r="O27" s="18" t="s">
        <v>41</v>
      </c>
    </row>
    <row r="28" spans="1:15" x14ac:dyDescent="0.2">
      <c r="A28" s="85" t="s">
        <v>713</v>
      </c>
      <c r="B28" s="77"/>
      <c r="C28" s="77"/>
      <c r="D28" s="77"/>
      <c r="E28" s="77"/>
      <c r="F28" s="77"/>
      <c r="G28" s="77"/>
      <c r="H28" s="76" t="s">
        <v>1</v>
      </c>
      <c r="I28" s="77"/>
      <c r="J28" s="76" t="s">
        <v>1</v>
      </c>
      <c r="K28" s="77"/>
      <c r="L28" s="76" t="s">
        <v>1</v>
      </c>
      <c r="M28" s="77"/>
      <c r="N28" s="1" t="s">
        <v>1</v>
      </c>
      <c r="O28" s="1" t="s">
        <v>1</v>
      </c>
    </row>
    <row r="29" spans="1:15" x14ac:dyDescent="0.2">
      <c r="A29" s="81" t="s">
        <v>717</v>
      </c>
      <c r="B29" s="82"/>
      <c r="C29" s="82"/>
      <c r="D29" s="82"/>
      <c r="E29" s="82"/>
      <c r="F29" s="82"/>
      <c r="G29" s="82"/>
      <c r="H29" s="78">
        <v>936737.62</v>
      </c>
      <c r="I29" s="78"/>
      <c r="J29" s="78">
        <v>0</v>
      </c>
      <c r="K29" s="78"/>
      <c r="L29" s="78">
        <v>793255.43</v>
      </c>
      <c r="M29" s="78"/>
      <c r="N29" s="18">
        <f>L29/H29</f>
        <v>0.84682777019246869</v>
      </c>
      <c r="O29" s="18">
        <v>0</v>
      </c>
    </row>
    <row r="30" spans="1:15" x14ac:dyDescent="0.2">
      <c r="A30" s="79" t="s">
        <v>714</v>
      </c>
      <c r="B30" s="80"/>
      <c r="C30" s="80"/>
      <c r="D30" s="80"/>
      <c r="E30" s="80"/>
      <c r="F30" s="80"/>
      <c r="G30" s="80"/>
      <c r="H30" s="75">
        <v>1064400.73</v>
      </c>
      <c r="I30" s="75"/>
      <c r="J30" s="75">
        <v>1000254.09</v>
      </c>
      <c r="K30" s="75"/>
      <c r="L30" s="75">
        <v>1000254.09</v>
      </c>
      <c r="M30" s="75"/>
      <c r="N30" s="18">
        <f>L30/H30</f>
        <v>0.93973450206107989</v>
      </c>
      <c r="O30" s="18">
        <f>L30/J30</f>
        <v>1</v>
      </c>
    </row>
    <row r="31" spans="1:15" x14ac:dyDescent="0.2">
      <c r="A31" s="79" t="s">
        <v>715</v>
      </c>
      <c r="B31" s="80"/>
      <c r="C31" s="80"/>
      <c r="D31" s="80"/>
      <c r="E31" s="80"/>
      <c r="F31" s="80"/>
      <c r="G31" s="80"/>
      <c r="H31" s="75">
        <v>0</v>
      </c>
      <c r="I31" s="75"/>
      <c r="J31" s="75">
        <v>0</v>
      </c>
      <c r="K31" s="75"/>
      <c r="L31" s="75">
        <v>0</v>
      </c>
      <c r="M31" s="75"/>
      <c r="N31" s="18">
        <v>0</v>
      </c>
      <c r="O31" s="18">
        <v>0</v>
      </c>
    </row>
    <row r="32" spans="1:15" x14ac:dyDescent="0.2">
      <c r="A32" s="79" t="s">
        <v>716</v>
      </c>
      <c r="B32" s="80"/>
      <c r="C32" s="80"/>
      <c r="D32" s="80"/>
      <c r="E32" s="80"/>
      <c r="F32" s="80"/>
      <c r="G32" s="80"/>
      <c r="H32" s="75">
        <v>2001138.35</v>
      </c>
      <c r="I32" s="75"/>
      <c r="J32" s="75">
        <v>1000254.09</v>
      </c>
      <c r="K32" s="75"/>
      <c r="L32" s="75">
        <v>1793509.52</v>
      </c>
      <c r="M32" s="75"/>
      <c r="N32" s="18">
        <f>L32/H32</f>
        <v>0.89624463995705239</v>
      </c>
      <c r="O32" s="18">
        <f>L32/J32</f>
        <v>1.793053922928723</v>
      </c>
    </row>
    <row r="33" spans="1:15" x14ac:dyDescent="0.2">
      <c r="A33" s="6"/>
      <c r="H33" s="7"/>
      <c r="J33" s="7"/>
      <c r="L33" s="7"/>
      <c r="N33" s="7"/>
      <c r="O33" s="7"/>
    </row>
  </sheetData>
  <mergeCells count="83">
    <mergeCell ref="A1:B1"/>
    <mergeCell ref="A2:B2"/>
    <mergeCell ref="A3:B3"/>
    <mergeCell ref="A4:B4"/>
    <mergeCell ref="A7:O7"/>
    <mergeCell ref="A8:O8"/>
    <mergeCell ref="A9:O9"/>
    <mergeCell ref="A14:G14"/>
    <mergeCell ref="H14:I14"/>
    <mergeCell ref="J14:K14"/>
    <mergeCell ref="L14:M14"/>
    <mergeCell ref="A17:G17"/>
    <mergeCell ref="H17:I17"/>
    <mergeCell ref="J17:K17"/>
    <mergeCell ref="L17:M17"/>
    <mergeCell ref="A16:G16"/>
    <mergeCell ref="H16:I16"/>
    <mergeCell ref="J16:K16"/>
    <mergeCell ref="L16:M16"/>
    <mergeCell ref="A19:G19"/>
    <mergeCell ref="H19:I19"/>
    <mergeCell ref="J19:K19"/>
    <mergeCell ref="L19:M19"/>
    <mergeCell ref="A18:G18"/>
    <mergeCell ref="H18:I18"/>
    <mergeCell ref="J18:K18"/>
    <mergeCell ref="L18:M18"/>
    <mergeCell ref="A21:G21"/>
    <mergeCell ref="H21:I21"/>
    <mergeCell ref="J21:K21"/>
    <mergeCell ref="L21:M21"/>
    <mergeCell ref="A20:G20"/>
    <mergeCell ref="H20:I20"/>
    <mergeCell ref="J20:K20"/>
    <mergeCell ref="L20:M20"/>
    <mergeCell ref="A23:G23"/>
    <mergeCell ref="H23:I23"/>
    <mergeCell ref="J23:K23"/>
    <mergeCell ref="L23:M23"/>
    <mergeCell ref="A22:G22"/>
    <mergeCell ref="H22:I22"/>
    <mergeCell ref="J22:K22"/>
    <mergeCell ref="L22:M22"/>
    <mergeCell ref="A25:G25"/>
    <mergeCell ref="H25:I25"/>
    <mergeCell ref="J25:K25"/>
    <mergeCell ref="L25:M25"/>
    <mergeCell ref="A24:G24"/>
    <mergeCell ref="H24:I24"/>
    <mergeCell ref="J24:K24"/>
    <mergeCell ref="L24:M24"/>
    <mergeCell ref="J27:K27"/>
    <mergeCell ref="L27:M27"/>
    <mergeCell ref="A26:G26"/>
    <mergeCell ref="H26:I26"/>
    <mergeCell ref="J26:K26"/>
    <mergeCell ref="L26:M26"/>
    <mergeCell ref="A15:G15"/>
    <mergeCell ref="H15:I15"/>
    <mergeCell ref="J15:K15"/>
    <mergeCell ref="L15:M15"/>
    <mergeCell ref="A28:G28"/>
    <mergeCell ref="A30:G30"/>
    <mergeCell ref="J28:K28"/>
    <mergeCell ref="J30:K30"/>
    <mergeCell ref="A27:G27"/>
    <mergeCell ref="H27:I27"/>
    <mergeCell ref="A31:G31"/>
    <mergeCell ref="A32:G32"/>
    <mergeCell ref="H28:I28"/>
    <mergeCell ref="H30:I30"/>
    <mergeCell ref="H31:I31"/>
    <mergeCell ref="H32:I32"/>
    <mergeCell ref="A29:G29"/>
    <mergeCell ref="H29:I29"/>
    <mergeCell ref="J31:K31"/>
    <mergeCell ref="J32:K32"/>
    <mergeCell ref="L28:M28"/>
    <mergeCell ref="L30:M30"/>
    <mergeCell ref="L31:M31"/>
    <mergeCell ref="L32:M32"/>
    <mergeCell ref="J29:K29"/>
    <mergeCell ref="L29:M29"/>
  </mergeCells>
  <printOptions horizontalCentered="1"/>
  <pageMargins left="0.35433070866141736" right="0.35433070866141736" top="0.78740157480314965" bottom="0.78740157480314965" header="0.31496062992125984" footer="0.31496062992125984"/>
  <pageSetup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zoomScale="95" zoomScaleNormal="95" workbookViewId="0">
      <selection activeCell="E2" sqref="E2"/>
    </sheetView>
  </sheetViews>
  <sheetFormatPr defaultRowHeight="12.75" x14ac:dyDescent="0.2"/>
  <cols>
    <col min="10" max="10" width="7" customWidth="1"/>
    <col min="11" max="11" width="6.7109375" customWidth="1"/>
    <col min="12" max="12" width="7.140625" customWidth="1"/>
    <col min="13" max="13" width="7.7109375" customWidth="1"/>
    <col min="14" max="14" width="7.28515625" customWidth="1"/>
    <col min="15" max="15" width="7" customWidth="1"/>
    <col min="16" max="16" width="10.85546875" customWidth="1"/>
    <col min="17" max="17" width="9.85546875" customWidth="1"/>
  </cols>
  <sheetData>
    <row r="1" spans="1:17" x14ac:dyDescent="0.2">
      <c r="A1" s="77" t="s">
        <v>0</v>
      </c>
      <c r="B1" s="77"/>
      <c r="C1" s="77"/>
      <c r="D1" s="3"/>
    </row>
    <row r="2" spans="1:17" x14ac:dyDescent="0.2">
      <c r="A2" s="77" t="s">
        <v>2</v>
      </c>
      <c r="B2" s="77"/>
      <c r="C2" s="77"/>
    </row>
    <row r="3" spans="1:17" x14ac:dyDescent="0.2">
      <c r="A3" s="77" t="s">
        <v>3</v>
      </c>
      <c r="B3" s="77"/>
      <c r="C3" s="77"/>
    </row>
    <row r="4" spans="1:17" x14ac:dyDescent="0.2">
      <c r="A4" s="77" t="s">
        <v>4</v>
      </c>
      <c r="B4" s="77"/>
      <c r="C4" s="77"/>
    </row>
    <row r="6" spans="1:17" s="8" customFormat="1" ht="18" x14ac:dyDescent="0.25">
      <c r="A6" s="101" t="s">
        <v>44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7" x14ac:dyDescent="0.2">
      <c r="A7" s="88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17" x14ac:dyDescent="0.2">
      <c r="A8" s="88" t="s">
        <v>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11" spans="1:17" x14ac:dyDescent="0.2">
      <c r="A11" s="98" t="s">
        <v>7</v>
      </c>
      <c r="B11" s="77"/>
      <c r="C11" s="77"/>
      <c r="D11" s="77"/>
      <c r="E11" s="77"/>
      <c r="F11" s="77"/>
      <c r="G11" s="77"/>
      <c r="H11" s="77"/>
      <c r="I11" s="77"/>
      <c r="J11" s="84" t="s">
        <v>720</v>
      </c>
      <c r="K11" s="77"/>
      <c r="L11" s="84" t="s">
        <v>721</v>
      </c>
      <c r="M11" s="77"/>
      <c r="N11" s="84" t="s">
        <v>720</v>
      </c>
      <c r="O11" s="77"/>
      <c r="P11" s="16" t="s">
        <v>712</v>
      </c>
      <c r="Q11" s="16" t="s">
        <v>712</v>
      </c>
    </row>
    <row r="12" spans="1:17" x14ac:dyDescent="0.2">
      <c r="A12" s="98"/>
      <c r="B12" s="98"/>
      <c r="C12" s="98"/>
      <c r="D12" s="98"/>
      <c r="E12" s="98"/>
      <c r="F12" s="98"/>
      <c r="G12" s="98"/>
      <c r="H12" s="98"/>
      <c r="I12" s="98"/>
      <c r="J12" s="84" t="s">
        <v>708</v>
      </c>
      <c r="K12" s="98"/>
      <c r="L12" s="84" t="s">
        <v>709</v>
      </c>
      <c r="M12" s="98"/>
      <c r="N12" s="84" t="s">
        <v>709</v>
      </c>
      <c r="O12" s="98"/>
      <c r="P12" s="17" t="s">
        <v>710</v>
      </c>
      <c r="Q12" s="17" t="s">
        <v>711</v>
      </c>
    </row>
    <row r="13" spans="1:17" x14ac:dyDescent="0.2">
      <c r="A13" s="100" t="s">
        <v>13</v>
      </c>
      <c r="B13" s="77"/>
      <c r="C13" s="77"/>
      <c r="D13" s="77"/>
      <c r="E13" s="77"/>
      <c r="F13" s="77"/>
      <c r="G13" s="77"/>
      <c r="H13" s="77"/>
      <c r="I13" s="77"/>
      <c r="J13" s="97" t="s">
        <v>14</v>
      </c>
      <c r="K13" s="77"/>
      <c r="L13" s="97" t="s">
        <v>15</v>
      </c>
      <c r="M13" s="77"/>
      <c r="N13" s="97" t="s">
        <v>16</v>
      </c>
      <c r="O13" s="77"/>
      <c r="P13" s="15" t="s">
        <v>17</v>
      </c>
      <c r="Q13" s="15" t="s">
        <v>18</v>
      </c>
    </row>
    <row r="14" spans="1:17" x14ac:dyDescent="0.2">
      <c r="A14" s="91" t="s">
        <v>19</v>
      </c>
      <c r="B14" s="77"/>
      <c r="C14" s="77"/>
      <c r="D14" s="77"/>
      <c r="E14" s="77"/>
      <c r="F14" s="77"/>
      <c r="G14" s="77"/>
      <c r="H14" s="77"/>
      <c r="I14" s="77"/>
      <c r="J14" s="92">
        <v>2746796.16</v>
      </c>
      <c r="K14" s="86"/>
      <c r="L14" s="92" t="s">
        <v>20</v>
      </c>
      <c r="M14" s="86"/>
      <c r="N14" s="92">
        <v>3045856.26</v>
      </c>
      <c r="O14" s="86"/>
      <c r="P14" s="31">
        <f>N14/J14</f>
        <v>1.1088759713425549</v>
      </c>
      <c r="Q14" s="31">
        <f>N14/L14</f>
        <v>0.21221855920069393</v>
      </c>
    </row>
    <row r="15" spans="1:17" x14ac:dyDescent="0.2">
      <c r="A15" s="91" t="s">
        <v>45</v>
      </c>
      <c r="B15" s="77"/>
      <c r="C15" s="77"/>
      <c r="D15" s="77"/>
      <c r="E15" s="77"/>
      <c r="F15" s="77"/>
      <c r="G15" s="77"/>
      <c r="H15" s="77"/>
      <c r="I15" s="77"/>
      <c r="J15" s="92" t="s">
        <v>46</v>
      </c>
      <c r="K15" s="86"/>
      <c r="L15" s="92" t="s">
        <v>47</v>
      </c>
      <c r="M15" s="86"/>
      <c r="N15" s="92" t="s">
        <v>48</v>
      </c>
      <c r="O15" s="86"/>
      <c r="P15" s="31">
        <f t="shared" ref="P15:P78" si="0">N15/J15</f>
        <v>1.1293688862044429</v>
      </c>
      <c r="Q15" s="31">
        <f>N15/L15</f>
        <v>0.58386275364369611</v>
      </c>
    </row>
    <row r="16" spans="1:17" x14ac:dyDescent="0.2">
      <c r="A16" s="91" t="s">
        <v>49</v>
      </c>
      <c r="B16" s="77"/>
      <c r="C16" s="77"/>
      <c r="D16" s="77"/>
      <c r="E16" s="77"/>
      <c r="F16" s="77"/>
      <c r="G16" s="77"/>
      <c r="H16" s="77"/>
      <c r="I16" s="77"/>
      <c r="J16" s="92" t="s">
        <v>50</v>
      </c>
      <c r="K16" s="86"/>
      <c r="L16" s="92" t="s">
        <v>51</v>
      </c>
      <c r="M16" s="86"/>
      <c r="N16" s="92" t="s">
        <v>52</v>
      </c>
      <c r="O16" s="86"/>
      <c r="P16" s="31">
        <f t="shared" si="0"/>
        <v>1.1325130171841351</v>
      </c>
      <c r="Q16" s="31">
        <f>N16/L16</f>
        <v>0.58684046484769736</v>
      </c>
    </row>
    <row r="17" spans="1:17" x14ac:dyDescent="0.2">
      <c r="A17" s="93" t="s">
        <v>53</v>
      </c>
      <c r="B17" s="77"/>
      <c r="C17" s="77"/>
      <c r="D17" s="77"/>
      <c r="E17" s="77"/>
      <c r="F17" s="77"/>
      <c r="G17" s="77"/>
      <c r="H17" s="77"/>
      <c r="I17" s="77"/>
      <c r="J17" s="94" t="s">
        <v>54</v>
      </c>
      <c r="K17" s="86"/>
      <c r="L17" s="94" t="s">
        <v>1</v>
      </c>
      <c r="M17" s="86"/>
      <c r="N17" s="94" t="s">
        <v>55</v>
      </c>
      <c r="O17" s="86"/>
      <c r="P17" s="33">
        <f t="shared" si="0"/>
        <v>1.1343625217871329</v>
      </c>
      <c r="Q17" s="31"/>
    </row>
    <row r="18" spans="1:17" x14ac:dyDescent="0.2">
      <c r="A18" s="93" t="s">
        <v>56</v>
      </c>
      <c r="B18" s="77"/>
      <c r="C18" s="77"/>
      <c r="D18" s="77"/>
      <c r="E18" s="77"/>
      <c r="F18" s="77"/>
      <c r="G18" s="77"/>
      <c r="H18" s="77"/>
      <c r="I18" s="77"/>
      <c r="J18" s="94" t="s">
        <v>57</v>
      </c>
      <c r="K18" s="86"/>
      <c r="L18" s="94" t="s">
        <v>1</v>
      </c>
      <c r="M18" s="86"/>
      <c r="N18" s="94" t="s">
        <v>58</v>
      </c>
      <c r="O18" s="86"/>
      <c r="P18" s="33">
        <f t="shared" si="0"/>
        <v>1.5308190067796841</v>
      </c>
      <c r="Q18" s="31"/>
    </row>
    <row r="19" spans="1:17" x14ac:dyDescent="0.2">
      <c r="A19" s="93" t="s">
        <v>59</v>
      </c>
      <c r="B19" s="77"/>
      <c r="C19" s="77"/>
      <c r="D19" s="77"/>
      <c r="E19" s="77"/>
      <c r="F19" s="77"/>
      <c r="G19" s="77"/>
      <c r="H19" s="77"/>
      <c r="I19" s="77"/>
      <c r="J19" s="94" t="s">
        <v>60</v>
      </c>
      <c r="K19" s="86"/>
      <c r="L19" s="94" t="s">
        <v>1</v>
      </c>
      <c r="M19" s="86"/>
      <c r="N19" s="94" t="s">
        <v>61</v>
      </c>
      <c r="O19" s="86"/>
      <c r="P19" s="33">
        <f t="shared" si="0"/>
        <v>1.0995335994368878</v>
      </c>
      <c r="Q19" s="31"/>
    </row>
    <row r="20" spans="1:17" x14ac:dyDescent="0.2">
      <c r="A20" s="93" t="s">
        <v>62</v>
      </c>
      <c r="B20" s="77"/>
      <c r="C20" s="77"/>
      <c r="D20" s="77"/>
      <c r="E20" s="77"/>
      <c r="F20" s="77"/>
      <c r="G20" s="77"/>
      <c r="H20" s="77"/>
      <c r="I20" s="77"/>
      <c r="J20" s="94" t="s">
        <v>63</v>
      </c>
      <c r="K20" s="86"/>
      <c r="L20" s="94" t="s">
        <v>1</v>
      </c>
      <c r="M20" s="86"/>
      <c r="N20" s="94" t="s">
        <v>64</v>
      </c>
      <c r="O20" s="86"/>
      <c r="P20" s="33">
        <f t="shared" si="0"/>
        <v>1.2486605254919132</v>
      </c>
      <c r="Q20" s="31"/>
    </row>
    <row r="21" spans="1:17" x14ac:dyDescent="0.2">
      <c r="A21" s="93" t="s">
        <v>65</v>
      </c>
      <c r="B21" s="77"/>
      <c r="C21" s="77"/>
      <c r="D21" s="77"/>
      <c r="E21" s="77"/>
      <c r="F21" s="77"/>
      <c r="G21" s="77"/>
      <c r="H21" s="77"/>
      <c r="I21" s="77"/>
      <c r="J21" s="94" t="s">
        <v>66</v>
      </c>
      <c r="K21" s="86"/>
      <c r="L21" s="94" t="s">
        <v>1</v>
      </c>
      <c r="M21" s="86"/>
      <c r="N21" s="94" t="s">
        <v>67</v>
      </c>
      <c r="O21" s="86"/>
      <c r="P21" s="33">
        <f t="shared" si="0"/>
        <v>0.39432391604217576</v>
      </c>
      <c r="Q21" s="31"/>
    </row>
    <row r="22" spans="1:17" x14ac:dyDescent="0.2">
      <c r="A22" s="91" t="s">
        <v>68</v>
      </c>
      <c r="B22" s="77"/>
      <c r="C22" s="77"/>
      <c r="D22" s="77"/>
      <c r="E22" s="77"/>
      <c r="F22" s="77"/>
      <c r="G22" s="77"/>
      <c r="H22" s="77"/>
      <c r="I22" s="77"/>
      <c r="J22" s="92" t="s">
        <v>69</v>
      </c>
      <c r="K22" s="86"/>
      <c r="L22" s="92" t="s">
        <v>70</v>
      </c>
      <c r="M22" s="86"/>
      <c r="N22" s="92" t="s">
        <v>71</v>
      </c>
      <c r="O22" s="86"/>
      <c r="P22" s="31">
        <f t="shared" si="0"/>
        <v>1.0300303178065633</v>
      </c>
      <c r="Q22" s="31">
        <f>N22/L22</f>
        <v>0.46218819999999999</v>
      </c>
    </row>
    <row r="23" spans="1:17" x14ac:dyDescent="0.2">
      <c r="A23" s="93" t="s">
        <v>72</v>
      </c>
      <c r="B23" s="77"/>
      <c r="C23" s="77"/>
      <c r="D23" s="77"/>
      <c r="E23" s="77"/>
      <c r="F23" s="77"/>
      <c r="G23" s="77"/>
      <c r="H23" s="77"/>
      <c r="I23" s="77"/>
      <c r="J23" s="94" t="s">
        <v>69</v>
      </c>
      <c r="K23" s="86"/>
      <c r="L23" s="94" t="s">
        <v>1</v>
      </c>
      <c r="M23" s="86"/>
      <c r="N23" s="94" t="s">
        <v>71</v>
      </c>
      <c r="O23" s="86"/>
      <c r="P23" s="33">
        <f t="shared" si="0"/>
        <v>1.0300303178065633</v>
      </c>
      <c r="Q23" s="31"/>
    </row>
    <row r="24" spans="1:17" x14ac:dyDescent="0.2">
      <c r="A24" s="91" t="s">
        <v>73</v>
      </c>
      <c r="B24" s="77"/>
      <c r="C24" s="77"/>
      <c r="D24" s="77"/>
      <c r="E24" s="77"/>
      <c r="F24" s="77"/>
      <c r="G24" s="77"/>
      <c r="H24" s="77"/>
      <c r="I24" s="77"/>
      <c r="J24" s="92" t="s">
        <v>74</v>
      </c>
      <c r="K24" s="86"/>
      <c r="L24" s="92" t="s">
        <v>75</v>
      </c>
      <c r="M24" s="86"/>
      <c r="N24" s="92" t="s">
        <v>76</v>
      </c>
      <c r="O24" s="86"/>
      <c r="P24" s="31">
        <f t="shared" si="0"/>
        <v>0.77438674419184983</v>
      </c>
      <c r="Q24" s="31">
        <f>N24/L24</f>
        <v>0.37238399999999999</v>
      </c>
    </row>
    <row r="25" spans="1:17" x14ac:dyDescent="0.2">
      <c r="A25" s="93" t="s">
        <v>77</v>
      </c>
      <c r="B25" s="77"/>
      <c r="C25" s="77"/>
      <c r="D25" s="77"/>
      <c r="E25" s="77"/>
      <c r="F25" s="77"/>
      <c r="G25" s="77"/>
      <c r="H25" s="77"/>
      <c r="I25" s="77"/>
      <c r="J25" s="94" t="s">
        <v>78</v>
      </c>
      <c r="K25" s="86"/>
      <c r="L25" s="94" t="s">
        <v>1</v>
      </c>
      <c r="M25" s="86"/>
      <c r="N25" s="94" t="s">
        <v>79</v>
      </c>
      <c r="O25" s="86"/>
      <c r="P25" s="33">
        <f t="shared" si="0"/>
        <v>0.82379983629616083</v>
      </c>
      <c r="Q25" s="31"/>
    </row>
    <row r="26" spans="1:17" x14ac:dyDescent="0.2">
      <c r="A26" s="93" t="s">
        <v>80</v>
      </c>
      <c r="B26" s="77"/>
      <c r="C26" s="77"/>
      <c r="D26" s="77"/>
      <c r="E26" s="77"/>
      <c r="F26" s="77"/>
      <c r="G26" s="77"/>
      <c r="H26" s="77"/>
      <c r="I26" s="77"/>
      <c r="J26" s="94" t="s">
        <v>81</v>
      </c>
      <c r="K26" s="86"/>
      <c r="L26" s="94" t="s">
        <v>1</v>
      </c>
      <c r="M26" s="86"/>
      <c r="N26" s="94" t="s">
        <v>82</v>
      </c>
      <c r="O26" s="86"/>
      <c r="P26" s="33">
        <f t="shared" si="0"/>
        <v>0.59391960528225218</v>
      </c>
      <c r="Q26" s="31"/>
    </row>
    <row r="27" spans="1:17" x14ac:dyDescent="0.2">
      <c r="A27" s="91" t="s">
        <v>83</v>
      </c>
      <c r="B27" s="77"/>
      <c r="C27" s="77"/>
      <c r="D27" s="77"/>
      <c r="E27" s="77"/>
      <c r="F27" s="77"/>
      <c r="G27" s="77"/>
      <c r="H27" s="77"/>
      <c r="I27" s="77"/>
      <c r="J27" s="92">
        <v>490267.75</v>
      </c>
      <c r="K27" s="86"/>
      <c r="L27" s="92" t="s">
        <v>85</v>
      </c>
      <c r="M27" s="86"/>
      <c r="N27" s="92">
        <v>683337.38</v>
      </c>
      <c r="O27" s="86"/>
      <c r="P27" s="31">
        <f t="shared" si="0"/>
        <v>1.3938044670488727</v>
      </c>
      <c r="Q27" s="31">
        <f>N27/L27</f>
        <v>6.9212739795401601E-2</v>
      </c>
    </row>
    <row r="28" spans="1:17" x14ac:dyDescent="0.2">
      <c r="A28" s="91" t="s">
        <v>87</v>
      </c>
      <c r="B28" s="77"/>
      <c r="C28" s="77"/>
      <c r="D28" s="77"/>
      <c r="E28" s="77"/>
      <c r="F28" s="77"/>
      <c r="G28" s="77"/>
      <c r="H28" s="77"/>
      <c r="I28" s="77"/>
      <c r="J28" s="92">
        <v>140983.98000000001</v>
      </c>
      <c r="K28" s="86"/>
      <c r="L28" s="92" t="s">
        <v>88</v>
      </c>
      <c r="M28" s="86"/>
      <c r="N28" s="92" t="s">
        <v>89</v>
      </c>
      <c r="O28" s="86"/>
      <c r="P28" s="31">
        <f t="shared" si="0"/>
        <v>2.4605937497295791</v>
      </c>
      <c r="Q28" s="31">
        <f>N28/L28</f>
        <v>0.47848868965517238</v>
      </c>
    </row>
    <row r="29" spans="1:17" x14ac:dyDescent="0.2">
      <c r="A29" s="93" t="s">
        <v>90</v>
      </c>
      <c r="B29" s="77"/>
      <c r="C29" s="77"/>
      <c r="D29" s="77"/>
      <c r="E29" s="77"/>
      <c r="F29" s="77"/>
      <c r="G29" s="77"/>
      <c r="H29" s="77"/>
      <c r="I29" s="77"/>
      <c r="J29" s="94">
        <v>92396.39</v>
      </c>
      <c r="K29" s="86"/>
      <c r="L29" s="94" t="s">
        <v>1</v>
      </c>
      <c r="M29" s="86"/>
      <c r="N29" s="94" t="s">
        <v>91</v>
      </c>
      <c r="O29" s="86"/>
      <c r="P29" s="33">
        <f t="shared" si="0"/>
        <v>0.92358911425002643</v>
      </c>
      <c r="Q29" s="31"/>
    </row>
    <row r="30" spans="1:17" x14ac:dyDescent="0.2">
      <c r="A30" s="93" t="s">
        <v>92</v>
      </c>
      <c r="B30" s="77"/>
      <c r="C30" s="77"/>
      <c r="D30" s="77"/>
      <c r="E30" s="77"/>
      <c r="F30" s="77"/>
      <c r="G30" s="77"/>
      <c r="H30" s="77"/>
      <c r="I30" s="77"/>
      <c r="J30" s="94" t="s">
        <v>84</v>
      </c>
      <c r="K30" s="86"/>
      <c r="L30" s="94" t="s">
        <v>1</v>
      </c>
      <c r="M30" s="86"/>
      <c r="N30" s="94" t="s">
        <v>93</v>
      </c>
      <c r="O30" s="86"/>
      <c r="P30" s="33">
        <f t="shared" si="0"/>
        <v>5.3834322714915483</v>
      </c>
      <c r="Q30" s="31"/>
    </row>
    <row r="31" spans="1:17" x14ac:dyDescent="0.2">
      <c r="A31" s="91" t="s">
        <v>94</v>
      </c>
      <c r="B31" s="77"/>
      <c r="C31" s="77"/>
      <c r="D31" s="77"/>
      <c r="E31" s="77"/>
      <c r="F31" s="77"/>
      <c r="G31" s="77"/>
      <c r="H31" s="77"/>
      <c r="I31" s="77"/>
      <c r="J31" s="92">
        <v>0</v>
      </c>
      <c r="K31" s="86"/>
      <c r="L31" s="92" t="s">
        <v>70</v>
      </c>
      <c r="M31" s="86"/>
      <c r="N31" s="92" t="s">
        <v>95</v>
      </c>
      <c r="O31" s="86"/>
      <c r="P31" s="31">
        <v>0</v>
      </c>
      <c r="Q31" s="31">
        <f>N31/L31</f>
        <v>4.1213999999999999E-3</v>
      </c>
    </row>
    <row r="32" spans="1:17" x14ac:dyDescent="0.2">
      <c r="A32" s="93" t="s">
        <v>96</v>
      </c>
      <c r="B32" s="77"/>
      <c r="C32" s="77"/>
      <c r="D32" s="77"/>
      <c r="E32" s="77"/>
      <c r="F32" s="77"/>
      <c r="G32" s="77"/>
      <c r="H32" s="77"/>
      <c r="I32" s="77"/>
      <c r="J32" s="94">
        <v>0</v>
      </c>
      <c r="K32" s="86"/>
      <c r="L32" s="94" t="s">
        <v>1</v>
      </c>
      <c r="M32" s="86"/>
      <c r="N32" s="94" t="s">
        <v>95</v>
      </c>
      <c r="O32" s="86"/>
      <c r="P32" s="33">
        <v>0</v>
      </c>
      <c r="Q32" s="31"/>
    </row>
    <row r="33" spans="1:17" x14ac:dyDescent="0.2">
      <c r="A33" s="91" t="s">
        <v>97</v>
      </c>
      <c r="B33" s="77"/>
      <c r="C33" s="77"/>
      <c r="D33" s="77"/>
      <c r="E33" s="77"/>
      <c r="F33" s="77"/>
      <c r="G33" s="77"/>
      <c r="H33" s="77"/>
      <c r="I33" s="77"/>
      <c r="J33" s="92">
        <v>2100</v>
      </c>
      <c r="K33" s="86"/>
      <c r="L33" s="92" t="s">
        <v>98</v>
      </c>
      <c r="M33" s="86"/>
      <c r="N33" s="92">
        <v>2900</v>
      </c>
      <c r="O33" s="86"/>
      <c r="P33" s="31">
        <f t="shared" si="0"/>
        <v>1.3809523809523809</v>
      </c>
      <c r="Q33" s="31">
        <f>N33/L33</f>
        <v>0.96666666666666667</v>
      </c>
    </row>
    <row r="34" spans="1:17" x14ac:dyDescent="0.2">
      <c r="A34" s="95" t="s">
        <v>723</v>
      </c>
      <c r="B34" s="91"/>
      <c r="C34" s="91"/>
      <c r="D34" s="91"/>
      <c r="E34" s="91"/>
      <c r="F34" s="91"/>
      <c r="G34" s="91"/>
      <c r="H34" s="91"/>
      <c r="I34" s="91"/>
      <c r="J34" s="99">
        <v>2100</v>
      </c>
      <c r="K34" s="99"/>
      <c r="L34" s="99"/>
      <c r="M34" s="99"/>
      <c r="N34" s="99">
        <v>2900</v>
      </c>
      <c r="O34" s="99"/>
      <c r="P34" s="33">
        <f t="shared" si="0"/>
        <v>1.3809523809523809</v>
      </c>
      <c r="Q34" s="31"/>
    </row>
    <row r="35" spans="1:17" x14ac:dyDescent="0.2">
      <c r="A35" s="91" t="s">
        <v>99</v>
      </c>
      <c r="B35" s="77"/>
      <c r="C35" s="77"/>
      <c r="D35" s="77"/>
      <c r="E35" s="77"/>
      <c r="F35" s="77"/>
      <c r="G35" s="77"/>
      <c r="H35" s="77"/>
      <c r="I35" s="77"/>
      <c r="J35" s="92">
        <v>347183.77</v>
      </c>
      <c r="K35" s="86"/>
      <c r="L35" s="92" t="s">
        <v>100</v>
      </c>
      <c r="M35" s="86"/>
      <c r="N35" s="92" t="s">
        <v>101</v>
      </c>
      <c r="O35" s="86"/>
      <c r="P35" s="31">
        <f t="shared" si="0"/>
        <v>0.96008811126165261</v>
      </c>
      <c r="Q35" s="31">
        <f>N35/L35</f>
        <v>3.6649478834524463E-2</v>
      </c>
    </row>
    <row r="36" spans="1:17" x14ac:dyDescent="0.2">
      <c r="A36" s="93" t="s">
        <v>102</v>
      </c>
      <c r="B36" s="77"/>
      <c r="C36" s="77"/>
      <c r="D36" s="77"/>
      <c r="E36" s="77"/>
      <c r="F36" s="77"/>
      <c r="G36" s="77"/>
      <c r="H36" s="77"/>
      <c r="I36" s="77"/>
      <c r="J36" s="94">
        <v>347183.77</v>
      </c>
      <c r="K36" s="86"/>
      <c r="L36" s="94" t="s">
        <v>1</v>
      </c>
      <c r="M36" s="86"/>
      <c r="N36" s="94" t="s">
        <v>103</v>
      </c>
      <c r="O36" s="86"/>
      <c r="P36" s="33">
        <f t="shared" si="0"/>
        <v>0.83047375745703778</v>
      </c>
      <c r="Q36" s="31"/>
    </row>
    <row r="37" spans="1:17" x14ac:dyDescent="0.2">
      <c r="A37" s="93" t="s">
        <v>104</v>
      </c>
      <c r="B37" s="77"/>
      <c r="C37" s="77"/>
      <c r="D37" s="77"/>
      <c r="E37" s="77"/>
      <c r="F37" s="77"/>
      <c r="G37" s="77"/>
      <c r="H37" s="77"/>
      <c r="I37" s="77"/>
      <c r="J37" s="94">
        <v>0</v>
      </c>
      <c r="K37" s="86"/>
      <c r="L37" s="94" t="s">
        <v>1</v>
      </c>
      <c r="M37" s="86"/>
      <c r="N37" s="94" t="s">
        <v>105</v>
      </c>
      <c r="O37" s="86"/>
      <c r="P37" s="33">
        <v>0</v>
      </c>
      <c r="Q37" s="31"/>
    </row>
    <row r="38" spans="1:17" x14ac:dyDescent="0.2">
      <c r="A38" s="91" t="s">
        <v>106</v>
      </c>
      <c r="B38" s="77"/>
      <c r="C38" s="77"/>
      <c r="D38" s="77"/>
      <c r="E38" s="77"/>
      <c r="F38" s="77"/>
      <c r="G38" s="77"/>
      <c r="H38" s="77"/>
      <c r="I38" s="77"/>
      <c r="J38" s="92">
        <v>220470.73</v>
      </c>
      <c r="K38" s="86"/>
      <c r="L38" s="92" t="s">
        <v>107</v>
      </c>
      <c r="M38" s="86"/>
      <c r="N38" s="92">
        <v>63792.21</v>
      </c>
      <c r="O38" s="86"/>
      <c r="P38" s="31">
        <f t="shared" si="0"/>
        <v>0.28934548363857643</v>
      </c>
      <c r="Q38" s="31">
        <f>N38/L38</f>
        <v>0.20508667416814017</v>
      </c>
    </row>
    <row r="39" spans="1:17" x14ac:dyDescent="0.2">
      <c r="A39" s="91" t="s">
        <v>108</v>
      </c>
      <c r="B39" s="77"/>
      <c r="C39" s="77"/>
      <c r="D39" s="77"/>
      <c r="E39" s="77"/>
      <c r="F39" s="77"/>
      <c r="G39" s="77"/>
      <c r="H39" s="77"/>
      <c r="I39" s="77"/>
      <c r="J39" s="92">
        <v>930.9</v>
      </c>
      <c r="K39" s="86"/>
      <c r="L39" s="92" t="s">
        <v>109</v>
      </c>
      <c r="M39" s="86"/>
      <c r="N39" s="92">
        <v>7.25</v>
      </c>
      <c r="O39" s="86"/>
      <c r="P39" s="31">
        <f t="shared" si="0"/>
        <v>7.7881619937694704E-3</v>
      </c>
      <c r="Q39" s="31">
        <f>N39/L39</f>
        <v>6.9047619047619049E-3</v>
      </c>
    </row>
    <row r="40" spans="1:17" x14ac:dyDescent="0.2">
      <c r="A40" s="93" t="s">
        <v>110</v>
      </c>
      <c r="B40" s="77"/>
      <c r="C40" s="77"/>
      <c r="D40" s="77"/>
      <c r="E40" s="77"/>
      <c r="F40" s="77"/>
      <c r="G40" s="77"/>
      <c r="H40" s="77"/>
      <c r="I40" s="77"/>
      <c r="J40" s="94">
        <v>930.9</v>
      </c>
      <c r="K40" s="86"/>
      <c r="L40" s="94" t="s">
        <v>1</v>
      </c>
      <c r="M40" s="86"/>
      <c r="N40" s="94">
        <v>7.25</v>
      </c>
      <c r="O40" s="86"/>
      <c r="P40" s="33">
        <f t="shared" si="0"/>
        <v>7.7881619937694704E-3</v>
      </c>
      <c r="Q40" s="31"/>
    </row>
    <row r="41" spans="1:17" x14ac:dyDescent="0.2">
      <c r="A41" s="91" t="s">
        <v>111</v>
      </c>
      <c r="B41" s="77"/>
      <c r="C41" s="77"/>
      <c r="D41" s="77"/>
      <c r="E41" s="77"/>
      <c r="F41" s="77"/>
      <c r="G41" s="77"/>
      <c r="H41" s="77"/>
      <c r="I41" s="77"/>
      <c r="J41" s="92" t="s">
        <v>112</v>
      </c>
      <c r="K41" s="86"/>
      <c r="L41" s="92" t="s">
        <v>113</v>
      </c>
      <c r="M41" s="86"/>
      <c r="N41" s="92" t="s">
        <v>114</v>
      </c>
      <c r="O41" s="86"/>
      <c r="P41" s="31">
        <f t="shared" si="0"/>
        <v>0.29053935224419186</v>
      </c>
      <c r="Q41" s="31">
        <f>N41/L41</f>
        <v>0.20575793548387097</v>
      </c>
    </row>
    <row r="42" spans="1:17" x14ac:dyDescent="0.2">
      <c r="A42" s="93" t="s">
        <v>115</v>
      </c>
      <c r="B42" s="77"/>
      <c r="C42" s="77"/>
      <c r="D42" s="77"/>
      <c r="E42" s="77"/>
      <c r="F42" s="77"/>
      <c r="G42" s="77"/>
      <c r="H42" s="77"/>
      <c r="I42" s="77"/>
      <c r="J42" s="94" t="s">
        <v>116</v>
      </c>
      <c r="K42" s="86"/>
      <c r="L42" s="94" t="s">
        <v>1</v>
      </c>
      <c r="M42" s="86"/>
      <c r="N42" s="94">
        <v>0</v>
      </c>
      <c r="O42" s="86"/>
      <c r="P42" s="33">
        <f t="shared" si="0"/>
        <v>0</v>
      </c>
      <c r="Q42" s="31"/>
    </row>
    <row r="43" spans="1:17" x14ac:dyDescent="0.2">
      <c r="A43" s="93" t="s">
        <v>117</v>
      </c>
      <c r="B43" s="77"/>
      <c r="C43" s="77"/>
      <c r="D43" s="77"/>
      <c r="E43" s="77"/>
      <c r="F43" s="77"/>
      <c r="G43" s="77"/>
      <c r="H43" s="77"/>
      <c r="I43" s="77"/>
      <c r="J43" s="94" t="s">
        <v>118</v>
      </c>
      <c r="K43" s="86"/>
      <c r="L43" s="94" t="s">
        <v>1</v>
      </c>
      <c r="M43" s="86"/>
      <c r="N43" s="94" t="s">
        <v>119</v>
      </c>
      <c r="O43" s="86"/>
      <c r="P43" s="33">
        <f t="shared" si="0"/>
        <v>0.161349351639716</v>
      </c>
      <c r="Q43" s="31"/>
    </row>
    <row r="44" spans="1:17" x14ac:dyDescent="0.2">
      <c r="A44" s="93" t="s">
        <v>120</v>
      </c>
      <c r="B44" s="77"/>
      <c r="C44" s="77"/>
      <c r="D44" s="77"/>
      <c r="E44" s="77"/>
      <c r="F44" s="77"/>
      <c r="G44" s="77"/>
      <c r="H44" s="77"/>
      <c r="I44" s="77"/>
      <c r="J44" s="94" t="s">
        <v>121</v>
      </c>
      <c r="K44" s="86"/>
      <c r="L44" s="94" t="s">
        <v>1</v>
      </c>
      <c r="M44" s="86"/>
      <c r="N44" s="94" t="s">
        <v>122</v>
      </c>
      <c r="O44" s="86"/>
      <c r="P44" s="33">
        <f t="shared" si="0"/>
        <v>33.109288888888891</v>
      </c>
      <c r="Q44" s="31"/>
    </row>
    <row r="45" spans="1:17" x14ac:dyDescent="0.2">
      <c r="A45" s="79" t="s">
        <v>718</v>
      </c>
      <c r="B45" s="77"/>
      <c r="C45" s="77"/>
      <c r="D45" s="77"/>
      <c r="E45" s="77"/>
      <c r="F45" s="77"/>
      <c r="G45" s="77"/>
      <c r="H45" s="77"/>
      <c r="I45" s="77"/>
      <c r="J45" s="92">
        <v>208618.97</v>
      </c>
      <c r="K45" s="86"/>
      <c r="L45" s="92" t="s">
        <v>124</v>
      </c>
      <c r="M45" s="86"/>
      <c r="N45" s="92">
        <v>193978.95</v>
      </c>
      <c r="O45" s="86"/>
      <c r="P45" s="31">
        <f t="shared" si="0"/>
        <v>0.92982411906261453</v>
      </c>
      <c r="Q45" s="31">
        <f>N45/L45</f>
        <v>0.30625031575623618</v>
      </c>
    </row>
    <row r="46" spans="1:17" x14ac:dyDescent="0.2">
      <c r="A46" s="91" t="s">
        <v>125</v>
      </c>
      <c r="B46" s="77"/>
      <c r="C46" s="77"/>
      <c r="D46" s="77"/>
      <c r="E46" s="77"/>
      <c r="F46" s="77"/>
      <c r="G46" s="77"/>
      <c r="H46" s="77"/>
      <c r="I46" s="77"/>
      <c r="J46" s="92">
        <v>46734.76</v>
      </c>
      <c r="K46" s="86"/>
      <c r="L46" s="92" t="s">
        <v>127</v>
      </c>
      <c r="M46" s="86"/>
      <c r="N46" s="92" t="s">
        <v>128</v>
      </c>
      <c r="O46" s="86"/>
      <c r="P46" s="31">
        <f t="shared" si="0"/>
        <v>0.34948911688002676</v>
      </c>
      <c r="Q46" s="31">
        <f>N46/L46</f>
        <v>0.25128138461538463</v>
      </c>
    </row>
    <row r="47" spans="1:17" x14ac:dyDescent="0.2">
      <c r="A47" s="93" t="s">
        <v>129</v>
      </c>
      <c r="B47" s="77"/>
      <c r="C47" s="77"/>
      <c r="D47" s="77"/>
      <c r="E47" s="77"/>
      <c r="F47" s="77"/>
      <c r="G47" s="77"/>
      <c r="H47" s="77"/>
      <c r="I47" s="77"/>
      <c r="J47" s="94" t="s">
        <v>126</v>
      </c>
      <c r="K47" s="86"/>
      <c r="L47" s="94" t="s">
        <v>1</v>
      </c>
      <c r="M47" s="86"/>
      <c r="N47" s="94" t="s">
        <v>128</v>
      </c>
      <c r="O47" s="86"/>
      <c r="P47" s="33">
        <f t="shared" si="0"/>
        <v>0.34948911688002676</v>
      </c>
      <c r="Q47" s="31"/>
    </row>
    <row r="48" spans="1:17" x14ac:dyDescent="0.2">
      <c r="A48" s="91" t="s">
        <v>130</v>
      </c>
      <c r="B48" s="77"/>
      <c r="C48" s="77"/>
      <c r="D48" s="77"/>
      <c r="E48" s="77"/>
      <c r="F48" s="77"/>
      <c r="G48" s="77"/>
      <c r="H48" s="77"/>
      <c r="I48" s="77"/>
      <c r="J48" s="92">
        <v>85091.61</v>
      </c>
      <c r="K48" s="86"/>
      <c r="L48" s="92" t="s">
        <v>131</v>
      </c>
      <c r="M48" s="86"/>
      <c r="N48" s="92">
        <v>120420</v>
      </c>
      <c r="O48" s="86"/>
      <c r="P48" s="31">
        <f t="shared" si="0"/>
        <v>1.415180650595282</v>
      </c>
      <c r="Q48" s="31">
        <f>N48/L48</f>
        <v>0.28441190363722246</v>
      </c>
    </row>
    <row r="49" spans="1:17" x14ac:dyDescent="0.2">
      <c r="A49" s="93" t="s">
        <v>132</v>
      </c>
      <c r="B49" s="77"/>
      <c r="C49" s="77"/>
      <c r="D49" s="77"/>
      <c r="E49" s="77"/>
      <c r="F49" s="77"/>
      <c r="G49" s="77"/>
      <c r="H49" s="77"/>
      <c r="I49" s="77"/>
      <c r="J49" s="94" t="s">
        <v>133</v>
      </c>
      <c r="K49" s="86"/>
      <c r="L49" s="94" t="s">
        <v>1</v>
      </c>
      <c r="M49" s="86"/>
      <c r="N49" s="94">
        <v>0</v>
      </c>
      <c r="O49" s="86"/>
      <c r="P49" s="33">
        <f t="shared" si="0"/>
        <v>0</v>
      </c>
      <c r="Q49" s="31"/>
    </row>
    <row r="50" spans="1:17" x14ac:dyDescent="0.2">
      <c r="A50" s="93" t="s">
        <v>134</v>
      </c>
      <c r="B50" s="77"/>
      <c r="C50" s="77"/>
      <c r="D50" s="77"/>
      <c r="E50" s="77"/>
      <c r="F50" s="77"/>
      <c r="G50" s="77"/>
      <c r="H50" s="77"/>
      <c r="I50" s="77"/>
      <c r="J50" s="94">
        <v>82975</v>
      </c>
      <c r="K50" s="86"/>
      <c r="L50" s="94" t="s">
        <v>1</v>
      </c>
      <c r="M50" s="86"/>
      <c r="N50" s="94">
        <v>120420</v>
      </c>
      <c r="O50" s="86"/>
      <c r="P50" s="33">
        <f t="shared" si="0"/>
        <v>1.4512805061765592</v>
      </c>
      <c r="Q50" s="31"/>
    </row>
    <row r="51" spans="1:17" x14ac:dyDescent="0.2">
      <c r="A51" s="91" t="s">
        <v>135</v>
      </c>
      <c r="B51" s="77"/>
      <c r="C51" s="77"/>
      <c r="D51" s="77"/>
      <c r="E51" s="77"/>
      <c r="F51" s="77"/>
      <c r="G51" s="77"/>
      <c r="H51" s="77"/>
      <c r="I51" s="77"/>
      <c r="J51" s="92" t="s">
        <v>136</v>
      </c>
      <c r="K51" s="86"/>
      <c r="L51" s="92" t="s">
        <v>137</v>
      </c>
      <c r="M51" s="86"/>
      <c r="N51" s="92" t="s">
        <v>138</v>
      </c>
      <c r="O51" s="86"/>
      <c r="P51" s="31">
        <f t="shared" si="0"/>
        <v>0.74519758414222204</v>
      </c>
      <c r="Q51" s="31">
        <f>N51/L51</f>
        <v>0.39465972413793105</v>
      </c>
    </row>
    <row r="52" spans="1:17" x14ac:dyDescent="0.2">
      <c r="A52" s="93" t="s">
        <v>139</v>
      </c>
      <c r="B52" s="77"/>
      <c r="C52" s="77"/>
      <c r="D52" s="77"/>
      <c r="E52" s="77"/>
      <c r="F52" s="77"/>
      <c r="G52" s="77"/>
      <c r="H52" s="77"/>
      <c r="I52" s="77"/>
      <c r="J52" s="94" t="s">
        <v>140</v>
      </c>
      <c r="K52" s="86"/>
      <c r="L52" s="94" t="s">
        <v>1</v>
      </c>
      <c r="M52" s="86"/>
      <c r="N52" s="94" t="s">
        <v>141</v>
      </c>
      <c r="O52" s="86"/>
      <c r="P52" s="33">
        <f t="shared" si="0"/>
        <v>1.024855412669252</v>
      </c>
      <c r="Q52" s="31"/>
    </row>
    <row r="53" spans="1:17" x14ac:dyDescent="0.2">
      <c r="A53" s="93" t="s">
        <v>142</v>
      </c>
      <c r="B53" s="77"/>
      <c r="C53" s="77"/>
      <c r="D53" s="77"/>
      <c r="E53" s="77"/>
      <c r="F53" s="77"/>
      <c r="G53" s="77"/>
      <c r="H53" s="77"/>
      <c r="I53" s="77"/>
      <c r="J53" s="94" t="s">
        <v>143</v>
      </c>
      <c r="K53" s="86"/>
      <c r="L53" s="94" t="s">
        <v>1</v>
      </c>
      <c r="M53" s="86"/>
      <c r="N53" s="94" t="s">
        <v>144</v>
      </c>
      <c r="O53" s="86"/>
      <c r="P53" s="33">
        <f t="shared" si="0"/>
        <v>0.72816277190243639</v>
      </c>
      <c r="Q53" s="31"/>
    </row>
    <row r="54" spans="1:17" x14ac:dyDescent="0.2">
      <c r="A54" s="91" t="s">
        <v>145</v>
      </c>
      <c r="B54" s="77"/>
      <c r="C54" s="77"/>
      <c r="D54" s="77"/>
      <c r="E54" s="77"/>
      <c r="F54" s="77"/>
      <c r="G54" s="77"/>
      <c r="H54" s="77"/>
      <c r="I54" s="77"/>
      <c r="J54" s="92">
        <v>684.79</v>
      </c>
      <c r="K54" s="86"/>
      <c r="L54" s="92" t="s">
        <v>146</v>
      </c>
      <c r="M54" s="86"/>
      <c r="N54" s="92">
        <v>41668.68</v>
      </c>
      <c r="O54" s="86"/>
      <c r="P54" s="31">
        <f t="shared" si="0"/>
        <v>60.848844171205776</v>
      </c>
      <c r="Q54" s="31">
        <f>N54/L54</f>
        <v>27.779119999999999</v>
      </c>
    </row>
    <row r="55" spans="1:17" x14ac:dyDescent="0.2">
      <c r="A55" s="91" t="s">
        <v>147</v>
      </c>
      <c r="B55" s="77"/>
      <c r="C55" s="77"/>
      <c r="D55" s="77"/>
      <c r="E55" s="77"/>
      <c r="F55" s="77"/>
      <c r="G55" s="77"/>
      <c r="H55" s="77"/>
      <c r="I55" s="77"/>
      <c r="J55" s="92">
        <v>684.79</v>
      </c>
      <c r="K55" s="86"/>
      <c r="L55" s="92" t="s">
        <v>146</v>
      </c>
      <c r="M55" s="86"/>
      <c r="N55" s="92">
        <v>41668.68</v>
      </c>
      <c r="O55" s="86"/>
      <c r="P55" s="31">
        <f t="shared" si="0"/>
        <v>60.848844171205776</v>
      </c>
      <c r="Q55" s="31">
        <f>N55/L55</f>
        <v>27.779119999999999</v>
      </c>
    </row>
    <row r="56" spans="1:17" x14ac:dyDescent="0.2">
      <c r="A56" s="93" t="s">
        <v>148</v>
      </c>
      <c r="B56" s="77"/>
      <c r="C56" s="77"/>
      <c r="D56" s="77"/>
      <c r="E56" s="77"/>
      <c r="F56" s="77"/>
      <c r="G56" s="77"/>
      <c r="H56" s="77"/>
      <c r="I56" s="77"/>
      <c r="J56" s="94">
        <v>684.79</v>
      </c>
      <c r="K56" s="86"/>
      <c r="L56" s="94" t="s">
        <v>1</v>
      </c>
      <c r="M56" s="86"/>
      <c r="N56" s="94">
        <v>41668.68</v>
      </c>
      <c r="O56" s="86"/>
      <c r="P56" s="33">
        <f t="shared" si="0"/>
        <v>60.848844171205776</v>
      </c>
      <c r="Q56" s="31"/>
    </row>
    <row r="57" spans="1:17" x14ac:dyDescent="0.2">
      <c r="A57" s="91" t="s">
        <v>21</v>
      </c>
      <c r="B57" s="77"/>
      <c r="C57" s="77"/>
      <c r="D57" s="77"/>
      <c r="E57" s="77"/>
      <c r="F57" s="77"/>
      <c r="G57" s="77"/>
      <c r="H57" s="77"/>
      <c r="I57" s="77"/>
      <c r="J57" s="92" t="s">
        <v>22</v>
      </c>
      <c r="K57" s="86"/>
      <c r="L57" s="92" t="s">
        <v>23</v>
      </c>
      <c r="M57" s="86"/>
      <c r="N57" s="92" t="s">
        <v>24</v>
      </c>
      <c r="O57" s="86"/>
      <c r="P57" s="31">
        <f t="shared" si="0"/>
        <v>0.74949701310193395</v>
      </c>
      <c r="Q57" s="31">
        <f>N57/L57</f>
        <v>0.44016787804878044</v>
      </c>
    </row>
    <row r="58" spans="1:17" x14ac:dyDescent="0.2">
      <c r="A58" s="91" t="s">
        <v>149</v>
      </c>
      <c r="B58" s="77"/>
      <c r="C58" s="77"/>
      <c r="D58" s="77"/>
      <c r="E58" s="77"/>
      <c r="F58" s="77"/>
      <c r="G58" s="77"/>
      <c r="H58" s="77"/>
      <c r="I58" s="77"/>
      <c r="J58" s="92" t="s">
        <v>22</v>
      </c>
      <c r="K58" s="86"/>
      <c r="L58" s="92" t="s">
        <v>23</v>
      </c>
      <c r="M58" s="86"/>
      <c r="N58" s="92" t="s">
        <v>24</v>
      </c>
      <c r="O58" s="86"/>
      <c r="P58" s="31">
        <f t="shared" si="0"/>
        <v>0.74949701310193395</v>
      </c>
      <c r="Q58" s="31">
        <f>N58/L58</f>
        <v>0.44016787804878044</v>
      </c>
    </row>
    <row r="59" spans="1:17" x14ac:dyDescent="0.2">
      <c r="A59" s="91" t="s">
        <v>150</v>
      </c>
      <c r="B59" s="77"/>
      <c r="C59" s="77"/>
      <c r="D59" s="77"/>
      <c r="E59" s="77"/>
      <c r="F59" s="77"/>
      <c r="G59" s="77"/>
      <c r="H59" s="77"/>
      <c r="I59" s="77"/>
      <c r="J59" s="92" t="s">
        <v>22</v>
      </c>
      <c r="K59" s="86"/>
      <c r="L59" s="92" t="s">
        <v>23</v>
      </c>
      <c r="M59" s="86"/>
      <c r="N59" s="92" t="s">
        <v>24</v>
      </c>
      <c r="O59" s="86"/>
      <c r="P59" s="31">
        <f t="shared" si="0"/>
        <v>0.74949701310193395</v>
      </c>
      <c r="Q59" s="31">
        <f>N59/L59</f>
        <v>0.44016787804878044</v>
      </c>
    </row>
    <row r="60" spans="1:17" x14ac:dyDescent="0.2">
      <c r="A60" s="93" t="s">
        <v>151</v>
      </c>
      <c r="B60" s="77"/>
      <c r="C60" s="77"/>
      <c r="D60" s="77"/>
      <c r="E60" s="77"/>
      <c r="F60" s="77"/>
      <c r="G60" s="77"/>
      <c r="H60" s="77"/>
      <c r="I60" s="77"/>
      <c r="J60" s="94" t="s">
        <v>22</v>
      </c>
      <c r="K60" s="86"/>
      <c r="L60" s="94" t="s">
        <v>1</v>
      </c>
      <c r="M60" s="86"/>
      <c r="N60" s="94" t="s">
        <v>24</v>
      </c>
      <c r="O60" s="86"/>
      <c r="P60" s="33">
        <f t="shared" si="0"/>
        <v>0.74949701310193395</v>
      </c>
      <c r="Q60" s="31"/>
    </row>
    <row r="61" spans="1:17" x14ac:dyDescent="0.2">
      <c r="A61" s="91" t="s">
        <v>28</v>
      </c>
      <c r="B61" s="77"/>
      <c r="C61" s="77"/>
      <c r="D61" s="77"/>
      <c r="E61" s="77"/>
      <c r="F61" s="77"/>
      <c r="G61" s="77"/>
      <c r="H61" s="77"/>
      <c r="I61" s="77"/>
      <c r="J61" s="92">
        <v>1534295.66</v>
      </c>
      <c r="K61" s="86"/>
      <c r="L61" s="92" t="s">
        <v>29</v>
      </c>
      <c r="M61" s="86"/>
      <c r="N61" s="92">
        <v>2000019.34</v>
      </c>
      <c r="O61" s="86"/>
      <c r="P61" s="31">
        <f t="shared" si="0"/>
        <v>1.3035423302963656</v>
      </c>
      <c r="Q61" s="31">
        <f>N61/L61</f>
        <v>0.41572232926968689</v>
      </c>
    </row>
    <row r="62" spans="1:17" x14ac:dyDescent="0.2">
      <c r="A62" s="91" t="s">
        <v>152</v>
      </c>
      <c r="B62" s="77"/>
      <c r="C62" s="77"/>
      <c r="D62" s="77"/>
      <c r="E62" s="77"/>
      <c r="F62" s="77"/>
      <c r="G62" s="77"/>
      <c r="H62" s="77"/>
      <c r="I62" s="77"/>
      <c r="J62" s="92">
        <v>650864.09</v>
      </c>
      <c r="K62" s="86"/>
      <c r="L62" s="92" t="s">
        <v>153</v>
      </c>
      <c r="M62" s="86"/>
      <c r="N62" s="92">
        <v>815596.81</v>
      </c>
      <c r="O62" s="86"/>
      <c r="P62" s="31">
        <f t="shared" si="0"/>
        <v>1.2530984924978732</v>
      </c>
      <c r="Q62" s="31">
        <f>N62/L62</f>
        <v>0.47981927873867519</v>
      </c>
    </row>
    <row r="63" spans="1:17" x14ac:dyDescent="0.2">
      <c r="A63" s="91" t="s">
        <v>154</v>
      </c>
      <c r="B63" s="77"/>
      <c r="C63" s="77"/>
      <c r="D63" s="77"/>
      <c r="E63" s="77"/>
      <c r="F63" s="77"/>
      <c r="G63" s="77"/>
      <c r="H63" s="77"/>
      <c r="I63" s="77"/>
      <c r="J63" s="92">
        <v>550998.52</v>
      </c>
      <c r="K63" s="86"/>
      <c r="L63" s="92" t="s">
        <v>155</v>
      </c>
      <c r="M63" s="86"/>
      <c r="N63" s="92">
        <v>693761.67</v>
      </c>
      <c r="O63" s="86"/>
      <c r="P63" s="31">
        <f t="shared" si="0"/>
        <v>1.2590989718084906</v>
      </c>
      <c r="Q63" s="31">
        <f>N63/L63</f>
        <v>0.4862872253180528</v>
      </c>
    </row>
    <row r="64" spans="1:17" x14ac:dyDescent="0.2">
      <c r="A64" s="93" t="s">
        <v>156</v>
      </c>
      <c r="B64" s="77"/>
      <c r="C64" s="77"/>
      <c r="D64" s="77"/>
      <c r="E64" s="77"/>
      <c r="F64" s="77"/>
      <c r="G64" s="77"/>
      <c r="H64" s="77"/>
      <c r="I64" s="77"/>
      <c r="J64" s="94">
        <v>544348.52</v>
      </c>
      <c r="K64" s="86"/>
      <c r="L64" s="94" t="s">
        <v>1</v>
      </c>
      <c r="M64" s="86"/>
      <c r="N64" s="94">
        <v>693761.67</v>
      </c>
      <c r="O64" s="86"/>
      <c r="P64" s="33">
        <f t="shared" si="0"/>
        <v>1.2744806764607353</v>
      </c>
      <c r="Q64" s="31"/>
    </row>
    <row r="65" spans="1:17" x14ac:dyDescent="0.2">
      <c r="A65" s="93" t="s">
        <v>157</v>
      </c>
      <c r="B65" s="77"/>
      <c r="C65" s="77"/>
      <c r="D65" s="77"/>
      <c r="E65" s="77"/>
      <c r="F65" s="77"/>
      <c r="G65" s="77"/>
      <c r="H65" s="77"/>
      <c r="I65" s="77"/>
      <c r="J65" s="94" t="s">
        <v>158</v>
      </c>
      <c r="K65" s="86"/>
      <c r="L65" s="94" t="s">
        <v>1</v>
      </c>
      <c r="M65" s="86"/>
      <c r="N65" s="94">
        <v>0</v>
      </c>
      <c r="O65" s="86"/>
      <c r="P65" s="33">
        <f t="shared" si="0"/>
        <v>0</v>
      </c>
      <c r="Q65" s="31"/>
    </row>
    <row r="66" spans="1:17" x14ac:dyDescent="0.2">
      <c r="A66" s="91" t="s">
        <v>159</v>
      </c>
      <c r="B66" s="77"/>
      <c r="C66" s="77"/>
      <c r="D66" s="77"/>
      <c r="E66" s="77"/>
      <c r="F66" s="77"/>
      <c r="G66" s="77"/>
      <c r="H66" s="77"/>
      <c r="I66" s="77"/>
      <c r="J66" s="92" t="s">
        <v>160</v>
      </c>
      <c r="K66" s="86"/>
      <c r="L66" s="92" t="s">
        <v>161</v>
      </c>
      <c r="M66" s="86"/>
      <c r="N66" s="92" t="s">
        <v>116</v>
      </c>
      <c r="O66" s="86"/>
      <c r="P66" s="31">
        <f t="shared" si="0"/>
        <v>1.6</v>
      </c>
      <c r="Q66" s="31">
        <f>N66/L66</f>
        <v>0.27777777777777779</v>
      </c>
    </row>
    <row r="67" spans="1:17" x14ac:dyDescent="0.2">
      <c r="A67" s="93" t="s">
        <v>162</v>
      </c>
      <c r="B67" s="77"/>
      <c r="C67" s="77"/>
      <c r="D67" s="77"/>
      <c r="E67" s="77"/>
      <c r="F67" s="77"/>
      <c r="G67" s="77"/>
      <c r="H67" s="77"/>
      <c r="I67" s="77"/>
      <c r="J67" s="94" t="s">
        <v>160</v>
      </c>
      <c r="K67" s="86"/>
      <c r="L67" s="94" t="s">
        <v>1</v>
      </c>
      <c r="M67" s="86"/>
      <c r="N67" s="94" t="s">
        <v>116</v>
      </c>
      <c r="O67" s="86"/>
      <c r="P67" s="33">
        <f t="shared" si="0"/>
        <v>1.6</v>
      </c>
      <c r="Q67" s="31"/>
    </row>
    <row r="68" spans="1:17" x14ac:dyDescent="0.2">
      <c r="A68" s="91" t="s">
        <v>163</v>
      </c>
      <c r="B68" s="77"/>
      <c r="C68" s="77"/>
      <c r="D68" s="77"/>
      <c r="E68" s="77"/>
      <c r="F68" s="77"/>
      <c r="G68" s="77"/>
      <c r="H68" s="77"/>
      <c r="I68" s="77"/>
      <c r="J68" s="92">
        <v>94865.57</v>
      </c>
      <c r="K68" s="86"/>
      <c r="L68" s="92" t="s">
        <v>164</v>
      </c>
      <c r="M68" s="86"/>
      <c r="N68" s="92">
        <v>113835.14</v>
      </c>
      <c r="O68" s="86"/>
      <c r="P68" s="31">
        <f t="shared" si="0"/>
        <v>1.1999626418731262</v>
      </c>
      <c r="Q68" s="31">
        <f>N68/L68</f>
        <v>0.46586920401064047</v>
      </c>
    </row>
    <row r="69" spans="1:17" x14ac:dyDescent="0.2">
      <c r="A69" s="93" t="s">
        <v>165</v>
      </c>
      <c r="B69" s="77"/>
      <c r="C69" s="77"/>
      <c r="D69" s="77"/>
      <c r="E69" s="77"/>
      <c r="F69" s="77"/>
      <c r="G69" s="77"/>
      <c r="H69" s="77"/>
      <c r="I69" s="77"/>
      <c r="J69" s="94">
        <v>85646.38</v>
      </c>
      <c r="K69" s="86"/>
      <c r="L69" s="94" t="s">
        <v>1</v>
      </c>
      <c r="M69" s="86"/>
      <c r="N69" s="94">
        <v>113835.14</v>
      </c>
      <c r="O69" s="86"/>
      <c r="P69" s="33">
        <f t="shared" si="0"/>
        <v>1.329129614117958</v>
      </c>
      <c r="Q69" s="31"/>
    </row>
    <row r="70" spans="1:17" x14ac:dyDescent="0.2">
      <c r="A70" s="93" t="s">
        <v>166</v>
      </c>
      <c r="B70" s="77"/>
      <c r="C70" s="77"/>
      <c r="D70" s="77"/>
      <c r="E70" s="77"/>
      <c r="F70" s="77"/>
      <c r="G70" s="77"/>
      <c r="H70" s="77"/>
      <c r="I70" s="77"/>
      <c r="J70" s="94">
        <v>9219.19</v>
      </c>
      <c r="K70" s="86"/>
      <c r="L70" s="94" t="s">
        <v>1</v>
      </c>
      <c r="M70" s="86"/>
      <c r="N70" s="94">
        <v>0</v>
      </c>
      <c r="O70" s="86"/>
      <c r="P70" s="33">
        <f t="shared" si="0"/>
        <v>0</v>
      </c>
      <c r="Q70" s="31"/>
    </row>
    <row r="71" spans="1:17" x14ac:dyDescent="0.2">
      <c r="A71" s="91" t="s">
        <v>167</v>
      </c>
      <c r="B71" s="77"/>
      <c r="C71" s="77"/>
      <c r="D71" s="77"/>
      <c r="E71" s="77"/>
      <c r="F71" s="77"/>
      <c r="G71" s="77"/>
      <c r="H71" s="77"/>
      <c r="I71" s="77"/>
      <c r="J71" s="75">
        <v>490506.32</v>
      </c>
      <c r="K71" s="86"/>
      <c r="L71" s="92" t="s">
        <v>168</v>
      </c>
      <c r="M71" s="86"/>
      <c r="N71" s="92">
        <v>521942.77</v>
      </c>
      <c r="O71" s="86"/>
      <c r="P71" s="31">
        <f t="shared" si="0"/>
        <v>1.0640897960295395</v>
      </c>
      <c r="Q71" s="31">
        <f>N71/L71</f>
        <v>0.44181891056841749</v>
      </c>
    </row>
    <row r="72" spans="1:17" x14ac:dyDescent="0.2">
      <c r="A72" s="91" t="s">
        <v>169</v>
      </c>
      <c r="B72" s="77"/>
      <c r="C72" s="77"/>
      <c r="D72" s="77"/>
      <c r="E72" s="77"/>
      <c r="F72" s="77"/>
      <c r="G72" s="77"/>
      <c r="H72" s="77"/>
      <c r="I72" s="77"/>
      <c r="J72" s="92">
        <v>68378.559999999998</v>
      </c>
      <c r="K72" s="86"/>
      <c r="L72" s="92" t="s">
        <v>170</v>
      </c>
      <c r="M72" s="86"/>
      <c r="N72" s="92">
        <v>41139</v>
      </c>
      <c r="O72" s="86"/>
      <c r="P72" s="31">
        <f t="shared" si="0"/>
        <v>0.60163595138593151</v>
      </c>
      <c r="Q72" s="31">
        <f>N72/L72</f>
        <v>0.27316733067729082</v>
      </c>
    </row>
    <row r="73" spans="1:17" x14ac:dyDescent="0.2">
      <c r="A73" s="93" t="s">
        <v>171</v>
      </c>
      <c r="B73" s="77"/>
      <c r="C73" s="77"/>
      <c r="D73" s="77"/>
      <c r="E73" s="77"/>
      <c r="F73" s="77"/>
      <c r="G73" s="77"/>
      <c r="H73" s="77"/>
      <c r="I73" s="77"/>
      <c r="J73" s="94">
        <v>21033.1</v>
      </c>
      <c r="K73" s="86"/>
      <c r="L73" s="94" t="s">
        <v>1</v>
      </c>
      <c r="M73" s="86"/>
      <c r="N73" s="94">
        <v>16851</v>
      </c>
      <c r="O73" s="86"/>
      <c r="P73" s="33">
        <f t="shared" si="0"/>
        <v>0.80116578155383666</v>
      </c>
      <c r="Q73" s="31"/>
    </row>
    <row r="74" spans="1:17" x14ac:dyDescent="0.2">
      <c r="A74" s="93" t="s">
        <v>172</v>
      </c>
      <c r="B74" s="77"/>
      <c r="C74" s="77"/>
      <c r="D74" s="77"/>
      <c r="E74" s="77"/>
      <c r="F74" s="77"/>
      <c r="G74" s="77"/>
      <c r="H74" s="77"/>
      <c r="I74" s="77"/>
      <c r="J74" s="94">
        <v>15590.46</v>
      </c>
      <c r="K74" s="86"/>
      <c r="L74" s="94" t="s">
        <v>1</v>
      </c>
      <c r="M74" s="86"/>
      <c r="N74" s="94">
        <v>20988</v>
      </c>
      <c r="O74" s="86"/>
      <c r="P74" s="33">
        <f t="shared" si="0"/>
        <v>1.3462078732763498</v>
      </c>
      <c r="Q74" s="31"/>
    </row>
    <row r="75" spans="1:17" x14ac:dyDescent="0.2">
      <c r="A75" s="93" t="s">
        <v>173</v>
      </c>
      <c r="B75" s="77"/>
      <c r="C75" s="77"/>
      <c r="D75" s="77"/>
      <c r="E75" s="77"/>
      <c r="F75" s="77"/>
      <c r="G75" s="77"/>
      <c r="H75" s="77"/>
      <c r="I75" s="77"/>
      <c r="J75" s="94">
        <v>31755</v>
      </c>
      <c r="K75" s="86"/>
      <c r="L75" s="94" t="s">
        <v>1</v>
      </c>
      <c r="M75" s="86"/>
      <c r="N75" s="94" t="s">
        <v>174</v>
      </c>
      <c r="O75" s="86"/>
      <c r="P75" s="33">
        <f t="shared" si="0"/>
        <v>0.10392064241851677</v>
      </c>
      <c r="Q75" s="31"/>
    </row>
    <row r="76" spans="1:17" x14ac:dyDescent="0.2">
      <c r="A76" s="91" t="s">
        <v>175</v>
      </c>
      <c r="B76" s="77"/>
      <c r="C76" s="77"/>
      <c r="D76" s="77"/>
      <c r="E76" s="77"/>
      <c r="F76" s="77"/>
      <c r="G76" s="77"/>
      <c r="H76" s="77"/>
      <c r="I76" s="77"/>
      <c r="J76" s="92">
        <v>194389.32</v>
      </c>
      <c r="K76" s="86"/>
      <c r="L76" s="92" t="s">
        <v>176</v>
      </c>
      <c r="M76" s="86"/>
      <c r="N76" s="92">
        <v>216737.12</v>
      </c>
      <c r="O76" s="86"/>
      <c r="P76" s="31">
        <f t="shared" si="0"/>
        <v>1.114964134860907</v>
      </c>
      <c r="Q76" s="31">
        <f>N76/L76</f>
        <v>0.52901420551623135</v>
      </c>
    </row>
    <row r="77" spans="1:17" x14ac:dyDescent="0.2">
      <c r="A77" s="93" t="s">
        <v>177</v>
      </c>
      <c r="B77" s="77"/>
      <c r="C77" s="77"/>
      <c r="D77" s="77"/>
      <c r="E77" s="77"/>
      <c r="F77" s="77"/>
      <c r="G77" s="77"/>
      <c r="H77" s="77"/>
      <c r="I77" s="77"/>
      <c r="J77" s="94">
        <v>109527.99</v>
      </c>
      <c r="K77" s="86"/>
      <c r="L77" s="94" t="s">
        <v>1</v>
      </c>
      <c r="M77" s="86"/>
      <c r="N77" s="94">
        <v>97381.66</v>
      </c>
      <c r="O77" s="86"/>
      <c r="P77" s="33">
        <f t="shared" si="0"/>
        <v>0.88910295897879621</v>
      </c>
      <c r="Q77" s="31"/>
    </row>
    <row r="78" spans="1:17" x14ac:dyDescent="0.2">
      <c r="A78" s="93" t="s">
        <v>724</v>
      </c>
      <c r="B78" s="93"/>
      <c r="C78" s="93"/>
      <c r="D78" s="93"/>
      <c r="E78" s="93"/>
      <c r="F78" s="93"/>
      <c r="G78" s="93"/>
      <c r="H78" s="93"/>
      <c r="I78" s="93"/>
      <c r="J78" s="94">
        <v>11608.93</v>
      </c>
      <c r="K78" s="94"/>
      <c r="L78" s="94"/>
      <c r="M78" s="94"/>
      <c r="N78" s="94">
        <v>17222.400000000001</v>
      </c>
      <c r="O78" s="94"/>
      <c r="P78" s="33">
        <f t="shared" si="0"/>
        <v>1.4835475793204025</v>
      </c>
      <c r="Q78" s="31"/>
    </row>
    <row r="79" spans="1:17" x14ac:dyDescent="0.2">
      <c r="A79" s="93" t="s">
        <v>178</v>
      </c>
      <c r="B79" s="77"/>
      <c r="C79" s="77"/>
      <c r="D79" s="77"/>
      <c r="E79" s="77"/>
      <c r="F79" s="77"/>
      <c r="G79" s="77"/>
      <c r="H79" s="77"/>
      <c r="I79" s="77"/>
      <c r="J79" s="94">
        <v>43475.72</v>
      </c>
      <c r="K79" s="86"/>
      <c r="L79" s="94" t="s">
        <v>1</v>
      </c>
      <c r="M79" s="86"/>
      <c r="N79" s="94">
        <v>58697.9</v>
      </c>
      <c r="O79" s="86"/>
      <c r="P79" s="33">
        <f t="shared" ref="P79:P132" si="1">N79/J79</f>
        <v>1.3501306016323593</v>
      </c>
      <c r="Q79" s="31"/>
    </row>
    <row r="80" spans="1:17" x14ac:dyDescent="0.2">
      <c r="A80" s="93" t="s">
        <v>179</v>
      </c>
      <c r="B80" s="77"/>
      <c r="C80" s="77"/>
      <c r="D80" s="77"/>
      <c r="E80" s="77"/>
      <c r="F80" s="77"/>
      <c r="G80" s="77"/>
      <c r="H80" s="77"/>
      <c r="I80" s="77"/>
      <c r="J80" s="94" t="s">
        <v>180</v>
      </c>
      <c r="K80" s="86"/>
      <c r="L80" s="94" t="s">
        <v>1</v>
      </c>
      <c r="M80" s="86"/>
      <c r="N80" s="94">
        <v>32446.76</v>
      </c>
      <c r="O80" s="86"/>
      <c r="P80" s="33">
        <f t="shared" si="1"/>
        <v>1.9300117953638214</v>
      </c>
      <c r="Q80" s="31"/>
    </row>
    <row r="81" spans="1:17" x14ac:dyDescent="0.2">
      <c r="A81" s="93" t="s">
        <v>181</v>
      </c>
      <c r="B81" s="77"/>
      <c r="C81" s="77"/>
      <c r="D81" s="77"/>
      <c r="E81" s="77"/>
      <c r="F81" s="77"/>
      <c r="G81" s="77"/>
      <c r="H81" s="77"/>
      <c r="I81" s="77"/>
      <c r="J81" s="94">
        <v>9427.14</v>
      </c>
      <c r="K81" s="86"/>
      <c r="L81" s="94" t="s">
        <v>1</v>
      </c>
      <c r="M81" s="86"/>
      <c r="N81" s="94">
        <v>10053</v>
      </c>
      <c r="O81" s="86"/>
      <c r="P81" s="33">
        <f t="shared" si="1"/>
        <v>1.0663891699921717</v>
      </c>
      <c r="Q81" s="31"/>
    </row>
    <row r="82" spans="1:17" x14ac:dyDescent="0.2">
      <c r="A82" s="93" t="s">
        <v>183</v>
      </c>
      <c r="B82" s="77"/>
      <c r="C82" s="77"/>
      <c r="D82" s="77"/>
      <c r="E82" s="77"/>
      <c r="F82" s="77"/>
      <c r="G82" s="77"/>
      <c r="H82" s="77"/>
      <c r="I82" s="77"/>
      <c r="J82" s="94">
        <v>537.85</v>
      </c>
      <c r="K82" s="86"/>
      <c r="L82" s="94" t="s">
        <v>1</v>
      </c>
      <c r="M82" s="86"/>
      <c r="N82" s="94">
        <v>935.4</v>
      </c>
      <c r="O82" s="86"/>
      <c r="P82" s="33">
        <f t="shared" si="1"/>
        <v>1.7391466022125126</v>
      </c>
      <c r="Q82" s="31"/>
    </row>
    <row r="83" spans="1:17" x14ac:dyDescent="0.2">
      <c r="A83" s="91" t="s">
        <v>184</v>
      </c>
      <c r="B83" s="77"/>
      <c r="C83" s="77"/>
      <c r="D83" s="77"/>
      <c r="E83" s="77"/>
      <c r="F83" s="77"/>
      <c r="G83" s="77"/>
      <c r="H83" s="77"/>
      <c r="I83" s="77"/>
      <c r="J83" s="92">
        <v>189994.66</v>
      </c>
      <c r="K83" s="86"/>
      <c r="L83" s="92" t="s">
        <v>185</v>
      </c>
      <c r="M83" s="86"/>
      <c r="N83" s="92">
        <v>164203.26</v>
      </c>
      <c r="O83" s="86"/>
      <c r="P83" s="31">
        <f t="shared" si="1"/>
        <v>0.86425197423969713</v>
      </c>
      <c r="Q83" s="31">
        <f>N83/L83</f>
        <v>0.3454728802861351</v>
      </c>
    </row>
    <row r="84" spans="1:17" x14ac:dyDescent="0.2">
      <c r="A84" s="93" t="s">
        <v>186</v>
      </c>
      <c r="B84" s="77"/>
      <c r="C84" s="77"/>
      <c r="D84" s="77"/>
      <c r="E84" s="77"/>
      <c r="F84" s="77"/>
      <c r="G84" s="77"/>
      <c r="H84" s="77"/>
      <c r="I84" s="77"/>
      <c r="J84" s="94">
        <v>13175.77</v>
      </c>
      <c r="K84" s="86"/>
      <c r="L84" s="94" t="s">
        <v>1</v>
      </c>
      <c r="M84" s="86"/>
      <c r="N84" s="94">
        <v>22091.74</v>
      </c>
      <c r="O84" s="86"/>
      <c r="P84" s="33">
        <f t="shared" si="1"/>
        <v>1.6766944171004807</v>
      </c>
      <c r="Q84" s="31"/>
    </row>
    <row r="85" spans="1:17" x14ac:dyDescent="0.2">
      <c r="A85" s="93" t="s">
        <v>188</v>
      </c>
      <c r="B85" s="77"/>
      <c r="C85" s="77"/>
      <c r="D85" s="77"/>
      <c r="E85" s="77"/>
      <c r="F85" s="77"/>
      <c r="G85" s="77"/>
      <c r="H85" s="77"/>
      <c r="I85" s="77"/>
      <c r="J85" s="94" t="s">
        <v>189</v>
      </c>
      <c r="K85" s="86"/>
      <c r="L85" s="94" t="s">
        <v>1</v>
      </c>
      <c r="M85" s="86"/>
      <c r="N85" s="94">
        <v>43117.74</v>
      </c>
      <c r="O85" s="86"/>
      <c r="P85" s="33">
        <f t="shared" si="1"/>
        <v>0.50762585354367784</v>
      </c>
      <c r="Q85" s="31"/>
    </row>
    <row r="86" spans="1:17" x14ac:dyDescent="0.2">
      <c r="A86" s="93" t="s">
        <v>190</v>
      </c>
      <c r="B86" s="77"/>
      <c r="C86" s="77"/>
      <c r="D86" s="77"/>
      <c r="E86" s="77"/>
      <c r="F86" s="77"/>
      <c r="G86" s="77"/>
      <c r="H86" s="77"/>
      <c r="I86" s="77"/>
      <c r="J86" s="94" t="s">
        <v>191</v>
      </c>
      <c r="K86" s="86"/>
      <c r="L86" s="94" t="s">
        <v>1</v>
      </c>
      <c r="M86" s="86"/>
      <c r="N86" s="94" t="s">
        <v>192</v>
      </c>
      <c r="O86" s="86"/>
      <c r="P86" s="33">
        <f t="shared" si="1"/>
        <v>0.49347258485639689</v>
      </c>
      <c r="Q86" s="31"/>
    </row>
    <row r="87" spans="1:17" x14ac:dyDescent="0.2">
      <c r="A87" s="93" t="s">
        <v>193</v>
      </c>
      <c r="B87" s="77"/>
      <c r="C87" s="77"/>
      <c r="D87" s="77"/>
      <c r="E87" s="77"/>
      <c r="F87" s="77"/>
      <c r="G87" s="77"/>
      <c r="H87" s="77"/>
      <c r="I87" s="77"/>
      <c r="J87" s="94">
        <v>15819.56</v>
      </c>
      <c r="K87" s="86"/>
      <c r="L87" s="94" t="s">
        <v>1</v>
      </c>
      <c r="M87" s="86"/>
      <c r="N87" s="94">
        <v>26006.27</v>
      </c>
      <c r="O87" s="86"/>
      <c r="P87" s="33">
        <f t="shared" si="1"/>
        <v>1.6439313103525004</v>
      </c>
      <c r="Q87" s="31"/>
    </row>
    <row r="88" spans="1:17" x14ac:dyDescent="0.2">
      <c r="A88" s="93" t="s">
        <v>725</v>
      </c>
      <c r="B88" s="93"/>
      <c r="C88" s="93"/>
      <c r="D88" s="93"/>
      <c r="E88" s="93"/>
      <c r="F88" s="93"/>
      <c r="G88" s="93"/>
      <c r="H88" s="93"/>
      <c r="I88" s="93"/>
      <c r="J88" s="94">
        <v>1465</v>
      </c>
      <c r="K88" s="94"/>
      <c r="L88" s="94"/>
      <c r="M88" s="94"/>
      <c r="N88" s="94">
        <v>1075</v>
      </c>
      <c r="O88" s="94"/>
      <c r="P88" s="33">
        <f t="shared" si="1"/>
        <v>0.7337883959044369</v>
      </c>
      <c r="Q88" s="31"/>
    </row>
    <row r="89" spans="1:17" x14ac:dyDescent="0.2">
      <c r="A89" s="93" t="s">
        <v>194</v>
      </c>
      <c r="B89" s="77"/>
      <c r="C89" s="77"/>
      <c r="D89" s="77"/>
      <c r="E89" s="77"/>
      <c r="F89" s="77"/>
      <c r="G89" s="77"/>
      <c r="H89" s="77"/>
      <c r="I89" s="77"/>
      <c r="J89" s="94">
        <v>38560</v>
      </c>
      <c r="K89" s="86"/>
      <c r="L89" s="94" t="s">
        <v>1</v>
      </c>
      <c r="M89" s="86"/>
      <c r="N89" s="94">
        <v>41945</v>
      </c>
      <c r="O89" s="86"/>
      <c r="P89" s="33">
        <f t="shared" si="1"/>
        <v>1.0877852697095436</v>
      </c>
      <c r="Q89" s="31"/>
    </row>
    <row r="90" spans="1:17" x14ac:dyDescent="0.2">
      <c r="A90" s="93" t="s">
        <v>196</v>
      </c>
      <c r="B90" s="77"/>
      <c r="C90" s="77"/>
      <c r="D90" s="77"/>
      <c r="E90" s="77"/>
      <c r="F90" s="77"/>
      <c r="G90" s="77"/>
      <c r="H90" s="77"/>
      <c r="I90" s="77"/>
      <c r="J90" s="94" t="s">
        <v>197</v>
      </c>
      <c r="K90" s="86"/>
      <c r="L90" s="94" t="s">
        <v>1</v>
      </c>
      <c r="M90" s="86"/>
      <c r="N90" s="94" t="s">
        <v>198</v>
      </c>
      <c r="O90" s="86"/>
      <c r="P90" s="33">
        <f t="shared" si="1"/>
        <v>0.44509803921568625</v>
      </c>
      <c r="Q90" s="31"/>
    </row>
    <row r="91" spans="1:17" x14ac:dyDescent="0.2">
      <c r="A91" s="93" t="s">
        <v>199</v>
      </c>
      <c r="B91" s="77"/>
      <c r="C91" s="77"/>
      <c r="D91" s="77"/>
      <c r="E91" s="77"/>
      <c r="F91" s="77"/>
      <c r="G91" s="77"/>
      <c r="H91" s="77"/>
      <c r="I91" s="77"/>
      <c r="J91" s="94">
        <v>5721.83</v>
      </c>
      <c r="K91" s="86"/>
      <c r="L91" s="94" t="s">
        <v>1</v>
      </c>
      <c r="M91" s="86"/>
      <c r="N91" s="94">
        <v>15317.51</v>
      </c>
      <c r="O91" s="86"/>
      <c r="P91" s="33">
        <f t="shared" si="1"/>
        <v>2.6770299012728445</v>
      </c>
      <c r="Q91" s="31"/>
    </row>
    <row r="92" spans="1:17" x14ac:dyDescent="0.2">
      <c r="A92" s="91" t="s">
        <v>201</v>
      </c>
      <c r="B92" s="77"/>
      <c r="C92" s="77"/>
      <c r="D92" s="77"/>
      <c r="E92" s="77"/>
      <c r="F92" s="77"/>
      <c r="G92" s="77"/>
      <c r="H92" s="77"/>
      <c r="I92" s="77"/>
      <c r="J92" s="92">
        <v>37743.78</v>
      </c>
      <c r="K92" s="86"/>
      <c r="L92" s="92" t="s">
        <v>202</v>
      </c>
      <c r="M92" s="86"/>
      <c r="N92" s="92">
        <v>99863.39</v>
      </c>
      <c r="O92" s="86"/>
      <c r="P92" s="31">
        <f t="shared" si="1"/>
        <v>2.6458237622198943</v>
      </c>
      <c r="Q92" s="31">
        <f>N92/L92</f>
        <v>0.68516905660377359</v>
      </c>
    </row>
    <row r="93" spans="1:17" x14ac:dyDescent="0.2">
      <c r="A93" s="93" t="s">
        <v>204</v>
      </c>
      <c r="B93" s="77"/>
      <c r="C93" s="77"/>
      <c r="D93" s="77"/>
      <c r="E93" s="77"/>
      <c r="F93" s="77"/>
      <c r="G93" s="77"/>
      <c r="H93" s="77"/>
      <c r="I93" s="77"/>
      <c r="J93" s="94">
        <v>10680.4</v>
      </c>
      <c r="K93" s="86"/>
      <c r="L93" s="94" t="s">
        <v>1</v>
      </c>
      <c r="M93" s="86"/>
      <c r="N93" s="94">
        <v>8669.92</v>
      </c>
      <c r="O93" s="86"/>
      <c r="P93" s="33">
        <f t="shared" si="1"/>
        <v>0.81175985918130411</v>
      </c>
      <c r="Q93" s="31"/>
    </row>
    <row r="94" spans="1:17" x14ac:dyDescent="0.2">
      <c r="A94" s="93" t="s">
        <v>206</v>
      </c>
      <c r="B94" s="77"/>
      <c r="C94" s="77"/>
      <c r="D94" s="77"/>
      <c r="E94" s="77"/>
      <c r="F94" s="77"/>
      <c r="G94" s="77"/>
      <c r="H94" s="77"/>
      <c r="I94" s="77"/>
      <c r="J94" s="94">
        <v>0</v>
      </c>
      <c r="K94" s="86"/>
      <c r="L94" s="94" t="s">
        <v>1</v>
      </c>
      <c r="M94" s="86"/>
      <c r="N94" s="94" t="s">
        <v>146</v>
      </c>
      <c r="O94" s="86"/>
      <c r="P94" s="33">
        <v>0</v>
      </c>
      <c r="Q94" s="31"/>
    </row>
    <row r="95" spans="1:17" x14ac:dyDescent="0.2">
      <c r="A95" s="93" t="s">
        <v>207</v>
      </c>
      <c r="B95" s="77"/>
      <c r="C95" s="77"/>
      <c r="D95" s="77"/>
      <c r="E95" s="77"/>
      <c r="F95" s="77"/>
      <c r="G95" s="77"/>
      <c r="H95" s="77"/>
      <c r="I95" s="77"/>
      <c r="J95" s="94">
        <v>27063.38</v>
      </c>
      <c r="K95" s="86"/>
      <c r="L95" s="94" t="s">
        <v>1</v>
      </c>
      <c r="M95" s="86"/>
      <c r="N95" s="94">
        <v>89693.47</v>
      </c>
      <c r="O95" s="86"/>
      <c r="P95" s="33">
        <f t="shared" si="1"/>
        <v>3.3142005913525954</v>
      </c>
      <c r="Q95" s="31"/>
    </row>
    <row r="96" spans="1:17" x14ac:dyDescent="0.2">
      <c r="A96" s="91" t="s">
        <v>209</v>
      </c>
      <c r="B96" s="77"/>
      <c r="C96" s="77"/>
      <c r="D96" s="77"/>
      <c r="E96" s="77"/>
      <c r="F96" s="77"/>
      <c r="G96" s="77"/>
      <c r="H96" s="77"/>
      <c r="I96" s="77"/>
      <c r="J96" s="92">
        <v>25527.18</v>
      </c>
      <c r="K96" s="86"/>
      <c r="L96" s="92" t="s">
        <v>210</v>
      </c>
      <c r="M96" s="86"/>
      <c r="N96" s="92">
        <v>23421.83</v>
      </c>
      <c r="O96" s="86"/>
      <c r="P96" s="31">
        <f t="shared" si="1"/>
        <v>0.91752516337488121</v>
      </c>
      <c r="Q96" s="31">
        <f>N96/L96</f>
        <v>0.59597531806615778</v>
      </c>
    </row>
    <row r="97" spans="1:17" x14ac:dyDescent="0.2">
      <c r="A97" s="91" t="s">
        <v>212</v>
      </c>
      <c r="B97" s="77"/>
      <c r="C97" s="77"/>
      <c r="D97" s="77"/>
      <c r="E97" s="77"/>
      <c r="F97" s="77"/>
      <c r="G97" s="77"/>
      <c r="H97" s="77"/>
      <c r="I97" s="77"/>
      <c r="J97" s="92">
        <v>25527.18</v>
      </c>
      <c r="K97" s="86"/>
      <c r="L97" s="92" t="s">
        <v>210</v>
      </c>
      <c r="M97" s="86"/>
      <c r="N97" s="92">
        <v>23421.83</v>
      </c>
      <c r="O97" s="86"/>
      <c r="P97" s="31">
        <f t="shared" si="1"/>
        <v>0.91752516337488121</v>
      </c>
      <c r="Q97" s="31">
        <f>N97/L97</f>
        <v>0.59597531806615778</v>
      </c>
    </row>
    <row r="98" spans="1:17" x14ac:dyDescent="0.2">
      <c r="A98" s="93" t="s">
        <v>213</v>
      </c>
      <c r="B98" s="77"/>
      <c r="C98" s="77"/>
      <c r="D98" s="77"/>
      <c r="E98" s="77"/>
      <c r="F98" s="77"/>
      <c r="G98" s="77"/>
      <c r="H98" s="77"/>
      <c r="I98" s="77"/>
      <c r="J98" s="94">
        <v>4146.8599999999997</v>
      </c>
      <c r="K98" s="86"/>
      <c r="L98" s="94" t="s">
        <v>1</v>
      </c>
      <c r="M98" s="86"/>
      <c r="N98" s="94">
        <v>3648.54</v>
      </c>
      <c r="O98" s="86"/>
      <c r="P98" s="33">
        <f t="shared" si="1"/>
        <v>0.87983196924902218</v>
      </c>
      <c r="Q98" s="31"/>
    </row>
    <row r="99" spans="1:17" x14ac:dyDescent="0.2">
      <c r="A99" s="93" t="s">
        <v>215</v>
      </c>
      <c r="B99" s="77"/>
      <c r="C99" s="77"/>
      <c r="D99" s="77"/>
      <c r="E99" s="77"/>
      <c r="F99" s="77"/>
      <c r="G99" s="77"/>
      <c r="H99" s="77"/>
      <c r="I99" s="77"/>
      <c r="J99" s="94">
        <v>0</v>
      </c>
      <c r="K99" s="86"/>
      <c r="L99" s="94" t="s">
        <v>1</v>
      </c>
      <c r="M99" s="86"/>
      <c r="N99" s="94" t="s">
        <v>216</v>
      </c>
      <c r="O99" s="86"/>
      <c r="P99" s="33">
        <v>0</v>
      </c>
      <c r="Q99" s="31"/>
    </row>
    <row r="100" spans="1:17" x14ac:dyDescent="0.2">
      <c r="A100" s="93" t="s">
        <v>217</v>
      </c>
      <c r="B100" s="77"/>
      <c r="C100" s="77"/>
      <c r="D100" s="77"/>
      <c r="E100" s="77"/>
      <c r="F100" s="77"/>
      <c r="G100" s="77"/>
      <c r="H100" s="77"/>
      <c r="I100" s="77"/>
      <c r="J100" s="94" t="s">
        <v>218</v>
      </c>
      <c r="K100" s="86"/>
      <c r="L100" s="94" t="s">
        <v>1</v>
      </c>
      <c r="M100" s="86"/>
      <c r="N100" s="94" t="s">
        <v>219</v>
      </c>
      <c r="O100" s="86"/>
      <c r="P100" s="33">
        <f t="shared" si="1"/>
        <v>0.9219085588990249</v>
      </c>
      <c r="Q100" s="31"/>
    </row>
    <row r="101" spans="1:17" x14ac:dyDescent="0.2">
      <c r="A101" s="91" t="s">
        <v>220</v>
      </c>
      <c r="B101" s="77"/>
      <c r="C101" s="77"/>
      <c r="D101" s="77"/>
      <c r="E101" s="77"/>
      <c r="F101" s="77"/>
      <c r="G101" s="77"/>
      <c r="H101" s="77"/>
      <c r="I101" s="77"/>
      <c r="J101" s="92">
        <v>0</v>
      </c>
      <c r="K101" s="86"/>
      <c r="L101" s="92" t="s">
        <v>160</v>
      </c>
      <c r="M101" s="86"/>
      <c r="N101" s="92">
        <v>0</v>
      </c>
      <c r="O101" s="86"/>
      <c r="P101" s="31">
        <v>0</v>
      </c>
      <c r="Q101" s="31">
        <f>N101/L101</f>
        <v>0</v>
      </c>
    </row>
    <row r="102" spans="1:17" x14ac:dyDescent="0.2">
      <c r="A102" s="79" t="s">
        <v>722</v>
      </c>
      <c r="B102" s="96"/>
      <c r="C102" s="96"/>
      <c r="D102" s="96"/>
      <c r="E102" s="96"/>
      <c r="F102" s="96"/>
      <c r="G102" s="96"/>
      <c r="H102" s="96"/>
      <c r="I102" s="96"/>
      <c r="J102" s="92">
        <v>0</v>
      </c>
      <c r="K102" s="86"/>
      <c r="L102" s="92" t="s">
        <v>160</v>
      </c>
      <c r="M102" s="86"/>
      <c r="N102" s="92">
        <v>0</v>
      </c>
      <c r="O102" s="86"/>
      <c r="P102" s="31">
        <v>0</v>
      </c>
      <c r="Q102" s="31">
        <f>N102/L102</f>
        <v>0</v>
      </c>
    </row>
    <row r="103" spans="1:17" x14ac:dyDescent="0.2">
      <c r="A103" s="91" t="s">
        <v>221</v>
      </c>
      <c r="B103" s="77"/>
      <c r="C103" s="77"/>
      <c r="D103" s="77"/>
      <c r="E103" s="77"/>
      <c r="F103" s="77"/>
      <c r="G103" s="77"/>
      <c r="H103" s="77"/>
      <c r="I103" s="77"/>
      <c r="J103" s="92" t="s">
        <v>222</v>
      </c>
      <c r="K103" s="86"/>
      <c r="L103" s="92" t="s">
        <v>223</v>
      </c>
      <c r="M103" s="86"/>
      <c r="N103" s="92" t="s">
        <v>224</v>
      </c>
      <c r="O103" s="86"/>
      <c r="P103" s="31">
        <f t="shared" si="1"/>
        <v>1.2418569608621968</v>
      </c>
      <c r="Q103" s="31">
        <f>N103/L103</f>
        <v>0.59164447058823533</v>
      </c>
    </row>
    <row r="104" spans="1:17" x14ac:dyDescent="0.2">
      <c r="A104" s="91" t="s">
        <v>225</v>
      </c>
      <c r="B104" s="77"/>
      <c r="C104" s="77"/>
      <c r="D104" s="77"/>
      <c r="E104" s="77"/>
      <c r="F104" s="77"/>
      <c r="G104" s="77"/>
      <c r="H104" s="77"/>
      <c r="I104" s="77"/>
      <c r="J104" s="92" t="s">
        <v>222</v>
      </c>
      <c r="K104" s="86"/>
      <c r="L104" s="92" t="s">
        <v>223</v>
      </c>
      <c r="M104" s="86"/>
      <c r="N104" s="92" t="s">
        <v>224</v>
      </c>
      <c r="O104" s="86"/>
      <c r="P104" s="31">
        <f t="shared" si="1"/>
        <v>1.2418569608621968</v>
      </c>
      <c r="Q104" s="31">
        <f>N104/L104</f>
        <v>0.59164447058823533</v>
      </c>
    </row>
    <row r="105" spans="1:17" x14ac:dyDescent="0.2">
      <c r="A105" s="93" t="s">
        <v>226</v>
      </c>
      <c r="B105" s="77"/>
      <c r="C105" s="77"/>
      <c r="D105" s="77"/>
      <c r="E105" s="77"/>
      <c r="F105" s="77"/>
      <c r="G105" s="77"/>
      <c r="H105" s="77"/>
      <c r="I105" s="77"/>
      <c r="J105" s="94" t="s">
        <v>227</v>
      </c>
      <c r="K105" s="86"/>
      <c r="L105" s="94" t="s">
        <v>1</v>
      </c>
      <c r="M105" s="86"/>
      <c r="N105" s="94" t="s">
        <v>228</v>
      </c>
      <c r="O105" s="86"/>
      <c r="P105" s="33">
        <f t="shared" si="1"/>
        <v>1.1021507097148748</v>
      </c>
      <c r="Q105" s="31"/>
    </row>
    <row r="106" spans="1:17" x14ac:dyDescent="0.2">
      <c r="A106" s="93" t="s">
        <v>229</v>
      </c>
      <c r="B106" s="77"/>
      <c r="C106" s="77"/>
      <c r="D106" s="77"/>
      <c r="E106" s="77"/>
      <c r="F106" s="77"/>
      <c r="G106" s="77"/>
      <c r="H106" s="77"/>
      <c r="I106" s="77"/>
      <c r="J106" s="94" t="s">
        <v>230</v>
      </c>
      <c r="K106" s="86"/>
      <c r="L106" s="94" t="s">
        <v>1</v>
      </c>
      <c r="M106" s="86"/>
      <c r="N106" s="94" t="s">
        <v>231</v>
      </c>
      <c r="O106" s="86"/>
      <c r="P106" s="33">
        <f t="shared" si="1"/>
        <v>1.7349798657718121</v>
      </c>
      <c r="Q106" s="31"/>
    </row>
    <row r="107" spans="1:17" x14ac:dyDescent="0.2">
      <c r="A107" s="91" t="s">
        <v>232</v>
      </c>
      <c r="B107" s="77"/>
      <c r="C107" s="77"/>
      <c r="D107" s="77"/>
      <c r="E107" s="77"/>
      <c r="F107" s="77"/>
      <c r="G107" s="77"/>
      <c r="H107" s="77"/>
      <c r="I107" s="77"/>
      <c r="J107" s="92" t="s">
        <v>233</v>
      </c>
      <c r="K107" s="86"/>
      <c r="L107" s="92" t="s">
        <v>234</v>
      </c>
      <c r="M107" s="86"/>
      <c r="N107" s="92" t="s">
        <v>235</v>
      </c>
      <c r="O107" s="86"/>
      <c r="P107" s="31">
        <f t="shared" si="1"/>
        <v>1.8801172011238141</v>
      </c>
      <c r="Q107" s="31">
        <f>N107/L107</f>
        <v>0.31389004371903234</v>
      </c>
    </row>
    <row r="108" spans="1:17" x14ac:dyDescent="0.2">
      <c r="A108" s="91" t="s">
        <v>236</v>
      </c>
      <c r="B108" s="77"/>
      <c r="C108" s="77"/>
      <c r="D108" s="77"/>
      <c r="E108" s="77"/>
      <c r="F108" s="77"/>
      <c r="G108" s="77"/>
      <c r="H108" s="77"/>
      <c r="I108" s="77"/>
      <c r="J108" s="92" t="s">
        <v>237</v>
      </c>
      <c r="K108" s="86"/>
      <c r="L108" s="92" t="s">
        <v>238</v>
      </c>
      <c r="M108" s="86"/>
      <c r="N108" s="92" t="s">
        <v>239</v>
      </c>
      <c r="O108" s="86"/>
      <c r="P108" s="31">
        <f t="shared" si="1"/>
        <v>2.0557344577063943</v>
      </c>
      <c r="Q108" s="31">
        <f>N108/L108</f>
        <v>0.71165545541706621</v>
      </c>
    </row>
    <row r="109" spans="1:17" x14ac:dyDescent="0.2">
      <c r="A109" s="93" t="s">
        <v>240</v>
      </c>
      <c r="B109" s="77"/>
      <c r="C109" s="77"/>
      <c r="D109" s="77"/>
      <c r="E109" s="77"/>
      <c r="F109" s="77"/>
      <c r="G109" s="77"/>
      <c r="H109" s="77"/>
      <c r="I109" s="77"/>
      <c r="J109" s="94" t="s">
        <v>241</v>
      </c>
      <c r="K109" s="86"/>
      <c r="L109" s="94" t="s">
        <v>1</v>
      </c>
      <c r="M109" s="86"/>
      <c r="N109" s="94" t="s">
        <v>242</v>
      </c>
      <c r="O109" s="86"/>
      <c r="P109" s="33">
        <f t="shared" si="1"/>
        <v>2.0953643869936407</v>
      </c>
      <c r="Q109" s="31"/>
    </row>
    <row r="110" spans="1:17" x14ac:dyDescent="0.2">
      <c r="A110" s="93" t="s">
        <v>243</v>
      </c>
      <c r="B110" s="77"/>
      <c r="C110" s="77"/>
      <c r="D110" s="77"/>
      <c r="E110" s="77"/>
      <c r="F110" s="77"/>
      <c r="G110" s="77"/>
      <c r="H110" s="77"/>
      <c r="I110" s="77"/>
      <c r="J110" s="94" t="s">
        <v>244</v>
      </c>
      <c r="K110" s="86"/>
      <c r="L110" s="94" t="s">
        <v>1</v>
      </c>
      <c r="M110" s="86"/>
      <c r="N110" s="94" t="s">
        <v>245</v>
      </c>
      <c r="O110" s="86"/>
      <c r="P110" s="33">
        <f t="shared" si="1"/>
        <v>1.3326226012793176</v>
      </c>
      <c r="Q110" s="31"/>
    </row>
    <row r="111" spans="1:17" x14ac:dyDescent="0.2">
      <c r="A111" s="91" t="s">
        <v>246</v>
      </c>
      <c r="B111" s="77"/>
      <c r="C111" s="77"/>
      <c r="D111" s="77"/>
      <c r="E111" s="77"/>
      <c r="F111" s="77"/>
      <c r="G111" s="77"/>
      <c r="H111" s="77"/>
      <c r="I111" s="77"/>
      <c r="J111" s="92">
        <v>0</v>
      </c>
      <c r="K111" s="86"/>
      <c r="L111" s="92" t="s">
        <v>39</v>
      </c>
      <c r="M111" s="86"/>
      <c r="N111" s="92" t="s">
        <v>247</v>
      </c>
      <c r="O111" s="86"/>
      <c r="P111" s="31">
        <v>0</v>
      </c>
      <c r="Q111" s="31">
        <v>0</v>
      </c>
    </row>
    <row r="112" spans="1:17" x14ac:dyDescent="0.2">
      <c r="A112" s="93" t="s">
        <v>248</v>
      </c>
      <c r="B112" s="77"/>
      <c r="C112" s="77"/>
      <c r="D112" s="77"/>
      <c r="E112" s="77"/>
      <c r="F112" s="77"/>
      <c r="G112" s="77"/>
      <c r="H112" s="77"/>
      <c r="I112" s="77"/>
      <c r="J112" s="94">
        <v>0</v>
      </c>
      <c r="K112" s="86"/>
      <c r="L112" s="94" t="s">
        <v>1</v>
      </c>
      <c r="M112" s="86"/>
      <c r="N112" s="94" t="s">
        <v>247</v>
      </c>
      <c r="O112" s="86"/>
      <c r="P112" s="33">
        <v>0</v>
      </c>
      <c r="Q112" s="31"/>
    </row>
    <row r="113" spans="1:17" x14ac:dyDescent="0.2">
      <c r="A113" s="91" t="s">
        <v>249</v>
      </c>
      <c r="B113" s="77"/>
      <c r="C113" s="77"/>
      <c r="D113" s="77"/>
      <c r="E113" s="77"/>
      <c r="F113" s="77"/>
      <c r="G113" s="77"/>
      <c r="H113" s="77"/>
      <c r="I113" s="77"/>
      <c r="J113" s="92" t="s">
        <v>250</v>
      </c>
      <c r="K113" s="86"/>
      <c r="L113" s="92">
        <v>0</v>
      </c>
      <c r="M113" s="86"/>
      <c r="N113" s="92">
        <v>0</v>
      </c>
      <c r="O113" s="86"/>
      <c r="P113" s="31">
        <f t="shared" si="1"/>
        <v>0</v>
      </c>
      <c r="Q113" s="31">
        <v>0</v>
      </c>
    </row>
    <row r="114" spans="1:17" x14ac:dyDescent="0.2">
      <c r="A114" s="93" t="s">
        <v>251</v>
      </c>
      <c r="B114" s="77"/>
      <c r="C114" s="77"/>
      <c r="D114" s="77"/>
      <c r="E114" s="77"/>
      <c r="F114" s="77"/>
      <c r="G114" s="77"/>
      <c r="H114" s="77"/>
      <c r="I114" s="77"/>
      <c r="J114" s="94" t="s">
        <v>250</v>
      </c>
      <c r="K114" s="86"/>
      <c r="L114" s="94" t="s">
        <v>1</v>
      </c>
      <c r="M114" s="86"/>
      <c r="N114" s="94">
        <v>0</v>
      </c>
      <c r="O114" s="86"/>
      <c r="P114" s="33">
        <f t="shared" si="1"/>
        <v>0</v>
      </c>
      <c r="Q114" s="31"/>
    </row>
    <row r="115" spans="1:17" x14ac:dyDescent="0.2">
      <c r="A115" s="91" t="s">
        <v>252</v>
      </c>
      <c r="B115" s="77"/>
      <c r="C115" s="77"/>
      <c r="D115" s="77"/>
      <c r="E115" s="77"/>
      <c r="F115" s="77"/>
      <c r="G115" s="77"/>
      <c r="H115" s="77"/>
      <c r="I115" s="77"/>
      <c r="J115" s="92" t="s">
        <v>253</v>
      </c>
      <c r="K115" s="86"/>
      <c r="L115" s="92" t="s">
        <v>254</v>
      </c>
      <c r="M115" s="86"/>
      <c r="N115" s="92" t="s">
        <v>255</v>
      </c>
      <c r="O115" s="86"/>
      <c r="P115" s="31">
        <f t="shared" si="1"/>
        <v>6.362498713361493</v>
      </c>
      <c r="Q115" s="31">
        <f>N115/L115</f>
        <v>5.6429128978224462E-2</v>
      </c>
    </row>
    <row r="116" spans="1:17" x14ac:dyDescent="0.2">
      <c r="A116" s="95" t="s">
        <v>719</v>
      </c>
      <c r="B116" s="96"/>
      <c r="C116" s="96"/>
      <c r="D116" s="96"/>
      <c r="E116" s="96"/>
      <c r="F116" s="96"/>
      <c r="G116" s="96"/>
      <c r="H116" s="96"/>
      <c r="I116" s="96"/>
      <c r="J116" s="94" t="s">
        <v>253</v>
      </c>
      <c r="K116" s="86"/>
      <c r="L116" s="94" t="s">
        <v>1</v>
      </c>
      <c r="M116" s="86"/>
      <c r="N116" s="94" t="s">
        <v>255</v>
      </c>
      <c r="O116" s="86"/>
      <c r="P116" s="33">
        <f t="shared" si="1"/>
        <v>6.362498713361493</v>
      </c>
      <c r="Q116" s="31"/>
    </row>
    <row r="117" spans="1:17" x14ac:dyDescent="0.2">
      <c r="A117" s="91" t="s">
        <v>30</v>
      </c>
      <c r="B117" s="77"/>
      <c r="C117" s="77"/>
      <c r="D117" s="77"/>
      <c r="E117" s="77"/>
      <c r="F117" s="77"/>
      <c r="G117" s="77"/>
      <c r="H117" s="77"/>
      <c r="I117" s="77"/>
      <c r="J117" s="92" t="s">
        <v>31</v>
      </c>
      <c r="K117" s="86"/>
      <c r="L117" s="92" t="s">
        <v>32</v>
      </c>
      <c r="M117" s="86"/>
      <c r="N117" s="92">
        <v>433050.32</v>
      </c>
      <c r="O117" s="86"/>
      <c r="P117" s="31">
        <f t="shared" si="1"/>
        <v>0.83835207497163833</v>
      </c>
      <c r="Q117" s="31">
        <f>N117/L117</f>
        <v>4.3957805410343602E-2</v>
      </c>
    </row>
    <row r="118" spans="1:17" x14ac:dyDescent="0.2">
      <c r="A118" s="91" t="s">
        <v>256</v>
      </c>
      <c r="B118" s="77"/>
      <c r="C118" s="77"/>
      <c r="D118" s="77"/>
      <c r="E118" s="77"/>
      <c r="F118" s="77"/>
      <c r="G118" s="77"/>
      <c r="H118" s="77"/>
      <c r="I118" s="77"/>
      <c r="J118" s="92" t="s">
        <v>257</v>
      </c>
      <c r="K118" s="86"/>
      <c r="L118" s="92" t="s">
        <v>258</v>
      </c>
      <c r="M118" s="86"/>
      <c r="N118" s="92">
        <v>6924.26</v>
      </c>
      <c r="O118" s="86"/>
      <c r="P118" s="31">
        <f t="shared" si="1"/>
        <v>3.9970280868421616E-2</v>
      </c>
      <c r="Q118" s="31">
        <f>N118/L118</f>
        <v>8.131837933059308E-3</v>
      </c>
    </row>
    <row r="119" spans="1:17" x14ac:dyDescent="0.2">
      <c r="A119" s="91" t="s">
        <v>260</v>
      </c>
      <c r="B119" s="77"/>
      <c r="C119" s="77"/>
      <c r="D119" s="77"/>
      <c r="E119" s="77"/>
      <c r="F119" s="77"/>
      <c r="G119" s="77"/>
      <c r="H119" s="77"/>
      <c r="I119" s="77"/>
      <c r="J119" s="92" t="s">
        <v>261</v>
      </c>
      <c r="K119" s="86"/>
      <c r="L119" s="92" t="s">
        <v>262</v>
      </c>
      <c r="M119" s="86"/>
      <c r="N119" s="92">
        <v>0</v>
      </c>
      <c r="O119" s="86"/>
      <c r="P119" s="31">
        <f t="shared" si="1"/>
        <v>0</v>
      </c>
      <c r="Q119" s="31">
        <f>N119/L119</f>
        <v>0</v>
      </c>
    </row>
    <row r="120" spans="1:17" x14ac:dyDescent="0.2">
      <c r="A120" s="93" t="s">
        <v>263</v>
      </c>
      <c r="B120" s="77"/>
      <c r="C120" s="77"/>
      <c r="D120" s="77"/>
      <c r="E120" s="77"/>
      <c r="F120" s="77"/>
      <c r="G120" s="77"/>
      <c r="H120" s="77"/>
      <c r="I120" s="77"/>
      <c r="J120" s="94" t="s">
        <v>264</v>
      </c>
      <c r="K120" s="86"/>
      <c r="L120" s="94" t="s">
        <v>1</v>
      </c>
      <c r="M120" s="86"/>
      <c r="N120" s="94">
        <v>0</v>
      </c>
      <c r="O120" s="86"/>
      <c r="P120" s="33">
        <f t="shared" si="1"/>
        <v>0</v>
      </c>
      <c r="Q120" s="31"/>
    </row>
    <row r="121" spans="1:17" x14ac:dyDescent="0.2">
      <c r="A121" s="93" t="s">
        <v>265</v>
      </c>
      <c r="B121" s="77"/>
      <c r="C121" s="77"/>
      <c r="D121" s="77"/>
      <c r="E121" s="77"/>
      <c r="F121" s="77"/>
      <c r="G121" s="77"/>
      <c r="H121" s="77"/>
      <c r="I121" s="77"/>
      <c r="J121" s="94" t="s">
        <v>266</v>
      </c>
      <c r="K121" s="86"/>
      <c r="L121" s="94" t="s">
        <v>1</v>
      </c>
      <c r="M121" s="86"/>
      <c r="N121" s="94">
        <v>0</v>
      </c>
      <c r="O121" s="86"/>
      <c r="P121" s="33">
        <f t="shared" si="1"/>
        <v>0</v>
      </c>
      <c r="Q121" s="31"/>
    </row>
    <row r="122" spans="1:17" x14ac:dyDescent="0.2">
      <c r="A122" s="91" t="s">
        <v>267</v>
      </c>
      <c r="B122" s="77"/>
      <c r="C122" s="77"/>
      <c r="D122" s="77"/>
      <c r="E122" s="77"/>
      <c r="F122" s="77"/>
      <c r="G122" s="77"/>
      <c r="H122" s="77"/>
      <c r="I122" s="77"/>
      <c r="J122" s="92" t="s">
        <v>268</v>
      </c>
      <c r="K122" s="86"/>
      <c r="L122" s="92" t="s">
        <v>269</v>
      </c>
      <c r="M122" s="86"/>
      <c r="N122" s="92">
        <v>6924.26</v>
      </c>
      <c r="O122" s="86"/>
      <c r="P122" s="31">
        <f t="shared" si="1"/>
        <v>0.16670017076255242</v>
      </c>
      <c r="Q122" s="31">
        <f>N122/L122</f>
        <v>0.24295649122807017</v>
      </c>
    </row>
    <row r="123" spans="1:17" x14ac:dyDescent="0.2">
      <c r="A123" s="93" t="s">
        <v>270</v>
      </c>
      <c r="B123" s="77"/>
      <c r="C123" s="77"/>
      <c r="D123" s="77"/>
      <c r="E123" s="77"/>
      <c r="F123" s="77"/>
      <c r="G123" s="77"/>
      <c r="H123" s="77"/>
      <c r="I123" s="77"/>
      <c r="J123" s="94" t="s">
        <v>271</v>
      </c>
      <c r="K123" s="86"/>
      <c r="L123" s="94" t="s">
        <v>1</v>
      </c>
      <c r="M123" s="86"/>
      <c r="N123" s="94" t="s">
        <v>272</v>
      </c>
      <c r="O123" s="86"/>
      <c r="P123" s="33">
        <f t="shared" si="1"/>
        <v>0.23928389257101296</v>
      </c>
      <c r="Q123" s="31"/>
    </row>
    <row r="124" spans="1:17" x14ac:dyDescent="0.2">
      <c r="A124" s="93" t="s">
        <v>273</v>
      </c>
      <c r="B124" s="77"/>
      <c r="C124" s="77"/>
      <c r="D124" s="77"/>
      <c r="E124" s="77"/>
      <c r="F124" s="77"/>
      <c r="G124" s="77"/>
      <c r="H124" s="77"/>
      <c r="I124" s="77"/>
      <c r="J124" s="94" t="s">
        <v>274</v>
      </c>
      <c r="K124" s="86"/>
      <c r="L124" s="94" t="s">
        <v>1</v>
      </c>
      <c r="M124" s="86"/>
      <c r="N124" s="94">
        <v>5397</v>
      </c>
      <c r="O124" s="86"/>
      <c r="P124" s="33">
        <f t="shared" si="1"/>
        <v>0.9369791666666667</v>
      </c>
      <c r="Q124" s="31"/>
    </row>
    <row r="125" spans="1:17" x14ac:dyDescent="0.2">
      <c r="A125" s="93" t="s">
        <v>276</v>
      </c>
      <c r="B125" s="77"/>
      <c r="C125" s="77"/>
      <c r="D125" s="77"/>
      <c r="E125" s="77"/>
      <c r="F125" s="77"/>
      <c r="G125" s="77"/>
      <c r="H125" s="77"/>
      <c r="I125" s="77"/>
      <c r="J125" s="94" t="s">
        <v>277</v>
      </c>
      <c r="K125" s="86"/>
      <c r="L125" s="94" t="s">
        <v>1</v>
      </c>
      <c r="M125" s="86"/>
      <c r="N125" s="94" t="s">
        <v>278</v>
      </c>
      <c r="O125" s="86"/>
      <c r="P125" s="33">
        <f t="shared" si="1"/>
        <v>1.359154334038055E-3</v>
      </c>
      <c r="Q125" s="31"/>
    </row>
    <row r="126" spans="1:17" x14ac:dyDescent="0.2">
      <c r="A126" s="91" t="s">
        <v>279</v>
      </c>
      <c r="B126" s="77"/>
      <c r="C126" s="77"/>
      <c r="D126" s="77"/>
      <c r="E126" s="77"/>
      <c r="F126" s="77"/>
      <c r="G126" s="77"/>
      <c r="H126" s="77"/>
      <c r="I126" s="77"/>
      <c r="J126" s="92" t="s">
        <v>280</v>
      </c>
      <c r="K126" s="86"/>
      <c r="L126" s="92">
        <v>0</v>
      </c>
      <c r="M126" s="86"/>
      <c r="N126" s="92">
        <v>0</v>
      </c>
      <c r="O126" s="86"/>
      <c r="P126" s="31">
        <f t="shared" si="1"/>
        <v>0</v>
      </c>
      <c r="Q126" s="31">
        <v>0</v>
      </c>
    </row>
    <row r="127" spans="1:17" x14ac:dyDescent="0.2">
      <c r="A127" s="93" t="s">
        <v>281</v>
      </c>
      <c r="B127" s="77"/>
      <c r="C127" s="77"/>
      <c r="D127" s="77"/>
      <c r="E127" s="77"/>
      <c r="F127" s="77"/>
      <c r="G127" s="77"/>
      <c r="H127" s="77"/>
      <c r="I127" s="77"/>
      <c r="J127" s="94" t="s">
        <v>280</v>
      </c>
      <c r="K127" s="86"/>
      <c r="L127" s="94" t="s">
        <v>1</v>
      </c>
      <c r="M127" s="86"/>
      <c r="N127" s="94">
        <v>0</v>
      </c>
      <c r="O127" s="86"/>
      <c r="P127" s="33">
        <f t="shared" si="1"/>
        <v>0</v>
      </c>
      <c r="Q127" s="31"/>
    </row>
    <row r="128" spans="1:17" x14ac:dyDescent="0.2">
      <c r="A128" s="91" t="s">
        <v>282</v>
      </c>
      <c r="B128" s="77"/>
      <c r="C128" s="77"/>
      <c r="D128" s="77"/>
      <c r="E128" s="77"/>
      <c r="F128" s="77"/>
      <c r="G128" s="77"/>
      <c r="H128" s="77"/>
      <c r="I128" s="77"/>
      <c r="J128" s="92" t="s">
        <v>245</v>
      </c>
      <c r="K128" s="86"/>
      <c r="L128" s="92" t="s">
        <v>283</v>
      </c>
      <c r="M128" s="86"/>
      <c r="N128" s="92">
        <v>0</v>
      </c>
      <c r="O128" s="86"/>
      <c r="P128" s="31">
        <f t="shared" si="1"/>
        <v>0</v>
      </c>
      <c r="Q128" s="31">
        <f>N128/L128</f>
        <v>0</v>
      </c>
    </row>
    <row r="129" spans="1:17" x14ac:dyDescent="0.2">
      <c r="A129" s="93" t="s">
        <v>284</v>
      </c>
      <c r="B129" s="77"/>
      <c r="C129" s="77"/>
      <c r="D129" s="77"/>
      <c r="E129" s="77"/>
      <c r="F129" s="77"/>
      <c r="G129" s="77"/>
      <c r="H129" s="77"/>
      <c r="I129" s="77"/>
      <c r="J129" s="94" t="s">
        <v>245</v>
      </c>
      <c r="K129" s="86"/>
      <c r="L129" s="94" t="s">
        <v>1</v>
      </c>
      <c r="M129" s="86"/>
      <c r="N129" s="94">
        <v>0</v>
      </c>
      <c r="O129" s="86"/>
      <c r="P129" s="33">
        <f t="shared" si="1"/>
        <v>0</v>
      </c>
      <c r="Q129" s="31"/>
    </row>
    <row r="130" spans="1:17" x14ac:dyDescent="0.2">
      <c r="A130" s="91" t="s">
        <v>285</v>
      </c>
      <c r="B130" s="77"/>
      <c r="C130" s="77"/>
      <c r="D130" s="77"/>
      <c r="E130" s="77"/>
      <c r="F130" s="77"/>
      <c r="G130" s="77"/>
      <c r="H130" s="77"/>
      <c r="I130" s="77"/>
      <c r="J130" s="92" t="s">
        <v>286</v>
      </c>
      <c r="K130" s="86"/>
      <c r="L130" s="92" t="s">
        <v>287</v>
      </c>
      <c r="M130" s="86"/>
      <c r="N130" s="92" t="s">
        <v>288</v>
      </c>
      <c r="O130" s="86"/>
      <c r="P130" s="31">
        <f t="shared" si="1"/>
        <v>1.2412128176674047</v>
      </c>
      <c r="Q130" s="31">
        <f>N130/L130</f>
        <v>4.7347340000000002E-2</v>
      </c>
    </row>
    <row r="131" spans="1:17" x14ac:dyDescent="0.2">
      <c r="A131" s="91" t="s">
        <v>289</v>
      </c>
      <c r="B131" s="77"/>
      <c r="C131" s="77"/>
      <c r="D131" s="77"/>
      <c r="E131" s="77"/>
      <c r="F131" s="77"/>
      <c r="G131" s="77"/>
      <c r="H131" s="77"/>
      <c r="I131" s="77"/>
      <c r="J131" s="92" t="s">
        <v>286</v>
      </c>
      <c r="K131" s="86"/>
      <c r="L131" s="92" t="s">
        <v>287</v>
      </c>
      <c r="M131" s="86"/>
      <c r="N131" s="92" t="s">
        <v>288</v>
      </c>
      <c r="O131" s="86"/>
      <c r="P131" s="31">
        <f t="shared" si="1"/>
        <v>1.2412128176674047</v>
      </c>
      <c r="Q131" s="31">
        <f>N131/L131</f>
        <v>4.7347340000000002E-2</v>
      </c>
    </row>
    <row r="132" spans="1:17" x14ac:dyDescent="0.2">
      <c r="A132" s="93" t="s">
        <v>290</v>
      </c>
      <c r="B132" s="77"/>
      <c r="C132" s="77"/>
      <c r="D132" s="77"/>
      <c r="E132" s="77"/>
      <c r="F132" s="77"/>
      <c r="G132" s="77"/>
      <c r="H132" s="77"/>
      <c r="I132" s="77"/>
      <c r="J132" s="94" t="s">
        <v>286</v>
      </c>
      <c r="K132" s="86"/>
      <c r="L132" s="94" t="s">
        <v>1</v>
      </c>
      <c r="M132" s="86"/>
      <c r="N132" s="94" t="s">
        <v>288</v>
      </c>
      <c r="O132" s="86"/>
      <c r="P132" s="33">
        <f t="shared" si="1"/>
        <v>1.2412128176674047</v>
      </c>
      <c r="Q132" s="31"/>
    </row>
  </sheetData>
  <mergeCells count="495">
    <mergeCell ref="A6:Q6"/>
    <mergeCell ref="A78:I78"/>
    <mergeCell ref="J78:K78"/>
    <mergeCell ref="L78:M78"/>
    <mergeCell ref="N78:O78"/>
    <mergeCell ref="A88:I88"/>
    <mergeCell ref="J88:K88"/>
    <mergeCell ref="L88:M88"/>
    <mergeCell ref="N88:O88"/>
    <mergeCell ref="A12:I12"/>
    <mergeCell ref="J12:K12"/>
    <mergeCell ref="L12:M12"/>
    <mergeCell ref="N12:O12"/>
    <mergeCell ref="A34:I34"/>
    <mergeCell ref="J34:K34"/>
    <mergeCell ref="L34:M34"/>
    <mergeCell ref="N34:O34"/>
    <mergeCell ref="A13:I13"/>
    <mergeCell ref="J13:K13"/>
    <mergeCell ref="L13:M13"/>
    <mergeCell ref="A1:C1"/>
    <mergeCell ref="A2:C2"/>
    <mergeCell ref="A3:C3"/>
    <mergeCell ref="A7:Q7"/>
    <mergeCell ref="A8:Q8"/>
    <mergeCell ref="A11:I11"/>
    <mergeCell ref="J11:K11"/>
    <mergeCell ref="L11:M11"/>
    <mergeCell ref="N11:O11"/>
    <mergeCell ref="A4:C4"/>
    <mergeCell ref="N13:O13"/>
    <mergeCell ref="A14:I14"/>
    <mergeCell ref="J14:K14"/>
    <mergeCell ref="L14:M14"/>
    <mergeCell ref="N14:O14"/>
    <mergeCell ref="A15:I15"/>
    <mergeCell ref="J15:K15"/>
    <mergeCell ref="L15:M15"/>
    <mergeCell ref="N15:O15"/>
    <mergeCell ref="A16:I16"/>
    <mergeCell ref="J16:K16"/>
    <mergeCell ref="L16:M16"/>
    <mergeCell ref="N16:O16"/>
    <mergeCell ref="A17:I17"/>
    <mergeCell ref="J17:K17"/>
    <mergeCell ref="L17:M17"/>
    <mergeCell ref="N17:O17"/>
    <mergeCell ref="A18:I18"/>
    <mergeCell ref="J18:K18"/>
    <mergeCell ref="L18:M18"/>
    <mergeCell ref="N18:O18"/>
    <mergeCell ref="A19:I19"/>
    <mergeCell ref="J19:K19"/>
    <mergeCell ref="L19:M19"/>
    <mergeCell ref="N19:O19"/>
    <mergeCell ref="A20:I20"/>
    <mergeCell ref="J20:K20"/>
    <mergeCell ref="L20:M20"/>
    <mergeCell ref="N20:O20"/>
    <mergeCell ref="A21:I21"/>
    <mergeCell ref="J21:K21"/>
    <mergeCell ref="L21:M21"/>
    <mergeCell ref="N21:O21"/>
    <mergeCell ref="A22:I22"/>
    <mergeCell ref="J22:K22"/>
    <mergeCell ref="L22:M22"/>
    <mergeCell ref="N22:O22"/>
    <mergeCell ref="A23:I23"/>
    <mergeCell ref="J23:K23"/>
    <mergeCell ref="L23:M23"/>
    <mergeCell ref="N23:O23"/>
    <mergeCell ref="A24:I24"/>
    <mergeCell ref="J24:K24"/>
    <mergeCell ref="L24:M24"/>
    <mergeCell ref="N24:O24"/>
    <mergeCell ref="A25:I25"/>
    <mergeCell ref="J25:K25"/>
    <mergeCell ref="L25:M25"/>
    <mergeCell ref="N25:O25"/>
    <mergeCell ref="A26:I26"/>
    <mergeCell ref="J26:K26"/>
    <mergeCell ref="L26:M26"/>
    <mergeCell ref="N26:O26"/>
    <mergeCell ref="A27:I27"/>
    <mergeCell ref="J27:K27"/>
    <mergeCell ref="L27:M27"/>
    <mergeCell ref="N27:O27"/>
    <mergeCell ref="A28:I28"/>
    <mergeCell ref="J28:K28"/>
    <mergeCell ref="L28:M28"/>
    <mergeCell ref="N28:O28"/>
    <mergeCell ref="A29:I29"/>
    <mergeCell ref="J29:K29"/>
    <mergeCell ref="L29:M29"/>
    <mergeCell ref="N29:O29"/>
    <mergeCell ref="A30:I30"/>
    <mergeCell ref="J30:K30"/>
    <mergeCell ref="L30:M30"/>
    <mergeCell ref="N30:O30"/>
    <mergeCell ref="A31:I31"/>
    <mergeCell ref="J31:K31"/>
    <mergeCell ref="L31:M31"/>
    <mergeCell ref="N31:O31"/>
    <mergeCell ref="A32:I32"/>
    <mergeCell ref="J32:K32"/>
    <mergeCell ref="L32:M32"/>
    <mergeCell ref="N32:O32"/>
    <mergeCell ref="A33:I33"/>
    <mergeCell ref="J33:K33"/>
    <mergeCell ref="L33:M33"/>
    <mergeCell ref="N33:O33"/>
    <mergeCell ref="A35:I35"/>
    <mergeCell ref="J35:K35"/>
    <mergeCell ref="L35:M35"/>
    <mergeCell ref="N35:O35"/>
    <mergeCell ref="A36:I36"/>
    <mergeCell ref="J36:K36"/>
    <mergeCell ref="L36:M36"/>
    <mergeCell ref="N36:O36"/>
    <mergeCell ref="A37:I37"/>
    <mergeCell ref="J37:K37"/>
    <mergeCell ref="L37:M37"/>
    <mergeCell ref="N37:O37"/>
    <mergeCell ref="A38:I38"/>
    <mergeCell ref="J38:K38"/>
    <mergeCell ref="L38:M38"/>
    <mergeCell ref="N38:O38"/>
    <mergeCell ref="A39:I39"/>
    <mergeCell ref="J39:K39"/>
    <mergeCell ref="L39:M39"/>
    <mergeCell ref="N39:O39"/>
    <mergeCell ref="A40:I40"/>
    <mergeCell ref="J40:K40"/>
    <mergeCell ref="L40:M40"/>
    <mergeCell ref="N40:O40"/>
    <mergeCell ref="A41:I41"/>
    <mergeCell ref="J41:K41"/>
    <mergeCell ref="L41:M41"/>
    <mergeCell ref="N41:O41"/>
    <mergeCell ref="A42:I42"/>
    <mergeCell ref="J42:K42"/>
    <mergeCell ref="L42:M42"/>
    <mergeCell ref="N42:O42"/>
    <mergeCell ref="A43:I43"/>
    <mergeCell ref="J43:K43"/>
    <mergeCell ref="L43:M43"/>
    <mergeCell ref="N43:O43"/>
    <mergeCell ref="A44:I44"/>
    <mergeCell ref="J44:K44"/>
    <mergeCell ref="L44:M44"/>
    <mergeCell ref="N44:O44"/>
    <mergeCell ref="A45:I45"/>
    <mergeCell ref="J45:K45"/>
    <mergeCell ref="L45:M45"/>
    <mergeCell ref="N45:O45"/>
    <mergeCell ref="A46:I46"/>
    <mergeCell ref="J46:K46"/>
    <mergeCell ref="L46:M46"/>
    <mergeCell ref="N46:O46"/>
    <mergeCell ref="A47:I47"/>
    <mergeCell ref="J47:K47"/>
    <mergeCell ref="L47:M47"/>
    <mergeCell ref="N47:O47"/>
    <mergeCell ref="A48:I48"/>
    <mergeCell ref="J48:K48"/>
    <mergeCell ref="L48:M48"/>
    <mergeCell ref="N48:O48"/>
    <mergeCell ref="A49:I49"/>
    <mergeCell ref="J49:K49"/>
    <mergeCell ref="L49:M49"/>
    <mergeCell ref="N49:O49"/>
    <mergeCell ref="A50:I50"/>
    <mergeCell ref="J50:K50"/>
    <mergeCell ref="L50:M50"/>
    <mergeCell ref="N50:O50"/>
    <mergeCell ref="A51:I51"/>
    <mergeCell ref="J51:K51"/>
    <mergeCell ref="L51:M51"/>
    <mergeCell ref="N51:O51"/>
    <mergeCell ref="A52:I52"/>
    <mergeCell ref="J52:K52"/>
    <mergeCell ref="L52:M52"/>
    <mergeCell ref="N52:O52"/>
    <mergeCell ref="A53:I53"/>
    <mergeCell ref="J53:K53"/>
    <mergeCell ref="L53:M53"/>
    <mergeCell ref="N53:O53"/>
    <mergeCell ref="A54:I54"/>
    <mergeCell ref="J54:K54"/>
    <mergeCell ref="L54:M54"/>
    <mergeCell ref="N54:O54"/>
    <mergeCell ref="A55:I55"/>
    <mergeCell ref="J55:K55"/>
    <mergeCell ref="L55:M55"/>
    <mergeCell ref="N55:O55"/>
    <mergeCell ref="A56:I56"/>
    <mergeCell ref="J56:K56"/>
    <mergeCell ref="L56:M56"/>
    <mergeCell ref="N56:O56"/>
    <mergeCell ref="A57:I57"/>
    <mergeCell ref="J57:K57"/>
    <mergeCell ref="L57:M57"/>
    <mergeCell ref="N57:O57"/>
    <mergeCell ref="A58:I58"/>
    <mergeCell ref="J58:K58"/>
    <mergeCell ref="L58:M58"/>
    <mergeCell ref="N58:O58"/>
    <mergeCell ref="A59:I59"/>
    <mergeCell ref="J59:K59"/>
    <mergeCell ref="L59:M59"/>
    <mergeCell ref="N59:O59"/>
    <mergeCell ref="A60:I60"/>
    <mergeCell ref="J60:K60"/>
    <mergeCell ref="L60:M60"/>
    <mergeCell ref="N60:O60"/>
    <mergeCell ref="A61:I61"/>
    <mergeCell ref="J61:K61"/>
    <mergeCell ref="L61:M61"/>
    <mergeCell ref="N61:O61"/>
    <mergeCell ref="A62:I62"/>
    <mergeCell ref="J62:K62"/>
    <mergeCell ref="L62:M62"/>
    <mergeCell ref="N62:O62"/>
    <mergeCell ref="A63:I63"/>
    <mergeCell ref="J63:K63"/>
    <mergeCell ref="L63:M63"/>
    <mergeCell ref="N63:O63"/>
    <mergeCell ref="A64:I64"/>
    <mergeCell ref="J64:K64"/>
    <mergeCell ref="L64:M64"/>
    <mergeCell ref="N64:O64"/>
    <mergeCell ref="A65:I65"/>
    <mergeCell ref="J65:K65"/>
    <mergeCell ref="L65:M65"/>
    <mergeCell ref="N65:O65"/>
    <mergeCell ref="A66:I66"/>
    <mergeCell ref="J66:K66"/>
    <mergeCell ref="L66:M66"/>
    <mergeCell ref="N66:O66"/>
    <mergeCell ref="A67:I67"/>
    <mergeCell ref="J67:K67"/>
    <mergeCell ref="L67:M67"/>
    <mergeCell ref="N67:O67"/>
    <mergeCell ref="A68:I68"/>
    <mergeCell ref="J68:K68"/>
    <mergeCell ref="L68:M68"/>
    <mergeCell ref="N68:O68"/>
    <mergeCell ref="A69:I69"/>
    <mergeCell ref="J69:K69"/>
    <mergeCell ref="L69:M69"/>
    <mergeCell ref="N69:O69"/>
    <mergeCell ref="A70:I70"/>
    <mergeCell ref="J70:K70"/>
    <mergeCell ref="L70:M70"/>
    <mergeCell ref="N70:O70"/>
    <mergeCell ref="A71:I71"/>
    <mergeCell ref="J71:K71"/>
    <mergeCell ref="L71:M71"/>
    <mergeCell ref="N71:O71"/>
    <mergeCell ref="A72:I72"/>
    <mergeCell ref="J72:K72"/>
    <mergeCell ref="L72:M72"/>
    <mergeCell ref="N72:O72"/>
    <mergeCell ref="A73:I73"/>
    <mergeCell ref="J73:K73"/>
    <mergeCell ref="L73:M73"/>
    <mergeCell ref="N73:O73"/>
    <mergeCell ref="A74:I74"/>
    <mergeCell ref="J74:K74"/>
    <mergeCell ref="L74:M74"/>
    <mergeCell ref="N74:O74"/>
    <mergeCell ref="A75:I75"/>
    <mergeCell ref="J75:K75"/>
    <mergeCell ref="L75:M75"/>
    <mergeCell ref="N75:O75"/>
    <mergeCell ref="A76:I76"/>
    <mergeCell ref="J76:K76"/>
    <mergeCell ref="L76:M76"/>
    <mergeCell ref="N76:O76"/>
    <mergeCell ref="A77:I77"/>
    <mergeCell ref="J77:K77"/>
    <mergeCell ref="L77:M77"/>
    <mergeCell ref="N77:O77"/>
    <mergeCell ref="A79:I79"/>
    <mergeCell ref="J79:K79"/>
    <mergeCell ref="L79:M79"/>
    <mergeCell ref="N79:O79"/>
    <mergeCell ref="A80:I80"/>
    <mergeCell ref="J80:K80"/>
    <mergeCell ref="L80:M80"/>
    <mergeCell ref="N80:O80"/>
    <mergeCell ref="A81:I81"/>
    <mergeCell ref="J81:K81"/>
    <mergeCell ref="L81:M81"/>
    <mergeCell ref="N81:O81"/>
    <mergeCell ref="A82:I82"/>
    <mergeCell ref="J82:K82"/>
    <mergeCell ref="L82:M82"/>
    <mergeCell ref="N82:O82"/>
    <mergeCell ref="A83:I83"/>
    <mergeCell ref="J83:K83"/>
    <mergeCell ref="L83:M83"/>
    <mergeCell ref="N83:O83"/>
    <mergeCell ref="A84:I84"/>
    <mergeCell ref="J84:K84"/>
    <mergeCell ref="L84:M84"/>
    <mergeCell ref="N84:O84"/>
    <mergeCell ref="A85:I85"/>
    <mergeCell ref="J85:K85"/>
    <mergeCell ref="L85:M85"/>
    <mergeCell ref="N85:O85"/>
    <mergeCell ref="A86:I86"/>
    <mergeCell ref="J86:K86"/>
    <mergeCell ref="L86:M86"/>
    <mergeCell ref="N86:O86"/>
    <mergeCell ref="A87:I87"/>
    <mergeCell ref="J87:K87"/>
    <mergeCell ref="L87:M87"/>
    <mergeCell ref="N87:O87"/>
    <mergeCell ref="A89:I89"/>
    <mergeCell ref="J89:K89"/>
    <mergeCell ref="L89:M89"/>
    <mergeCell ref="N89:O89"/>
    <mergeCell ref="A90:I90"/>
    <mergeCell ref="J90:K90"/>
    <mergeCell ref="L90:M90"/>
    <mergeCell ref="N90:O90"/>
    <mergeCell ref="A91:I91"/>
    <mergeCell ref="J91:K91"/>
    <mergeCell ref="L91:M91"/>
    <mergeCell ref="N91:O91"/>
    <mergeCell ref="A92:I92"/>
    <mergeCell ref="J92:K92"/>
    <mergeCell ref="L92:M92"/>
    <mergeCell ref="N92:O92"/>
    <mergeCell ref="A93:I93"/>
    <mergeCell ref="J93:K93"/>
    <mergeCell ref="L93:M93"/>
    <mergeCell ref="N93:O93"/>
    <mergeCell ref="A94:I94"/>
    <mergeCell ref="J94:K94"/>
    <mergeCell ref="L94:M94"/>
    <mergeCell ref="N94:O94"/>
    <mergeCell ref="A95:I95"/>
    <mergeCell ref="J95:K95"/>
    <mergeCell ref="L95:M95"/>
    <mergeCell ref="N95:O95"/>
    <mergeCell ref="A96:I96"/>
    <mergeCell ref="J96:K96"/>
    <mergeCell ref="L96:M96"/>
    <mergeCell ref="N96:O96"/>
    <mergeCell ref="A97:I97"/>
    <mergeCell ref="J97:K97"/>
    <mergeCell ref="L97:M97"/>
    <mergeCell ref="N97:O97"/>
    <mergeCell ref="A98:I98"/>
    <mergeCell ref="J98:K98"/>
    <mergeCell ref="L98:M98"/>
    <mergeCell ref="N98:O98"/>
    <mergeCell ref="A99:I99"/>
    <mergeCell ref="J99:K99"/>
    <mergeCell ref="L99:M99"/>
    <mergeCell ref="N99:O99"/>
    <mergeCell ref="A100:I100"/>
    <mergeCell ref="J100:K100"/>
    <mergeCell ref="L100:M100"/>
    <mergeCell ref="N100:O100"/>
    <mergeCell ref="A101:I101"/>
    <mergeCell ref="J101:K101"/>
    <mergeCell ref="L101:M101"/>
    <mergeCell ref="N101:O101"/>
    <mergeCell ref="A102:I102"/>
    <mergeCell ref="J102:K102"/>
    <mergeCell ref="L102:M102"/>
    <mergeCell ref="N102:O102"/>
    <mergeCell ref="A103:I103"/>
    <mergeCell ref="J103:K103"/>
    <mergeCell ref="L103:M103"/>
    <mergeCell ref="N103:O103"/>
    <mergeCell ref="A104:I104"/>
    <mergeCell ref="J104:K104"/>
    <mergeCell ref="L104:M104"/>
    <mergeCell ref="N104:O104"/>
    <mergeCell ref="A105:I105"/>
    <mergeCell ref="J105:K105"/>
    <mergeCell ref="L105:M105"/>
    <mergeCell ref="N105:O105"/>
    <mergeCell ref="A106:I106"/>
    <mergeCell ref="J106:K106"/>
    <mergeCell ref="L106:M106"/>
    <mergeCell ref="N106:O106"/>
    <mergeCell ref="A107:I107"/>
    <mergeCell ref="J107:K107"/>
    <mergeCell ref="L107:M107"/>
    <mergeCell ref="N107:O107"/>
    <mergeCell ref="A108:I108"/>
    <mergeCell ref="J108:K108"/>
    <mergeCell ref="L108:M108"/>
    <mergeCell ref="N108:O108"/>
    <mergeCell ref="A109:I109"/>
    <mergeCell ref="J109:K109"/>
    <mergeCell ref="L109:M109"/>
    <mergeCell ref="N109:O109"/>
    <mergeCell ref="A110:I110"/>
    <mergeCell ref="J110:K110"/>
    <mergeCell ref="L110:M110"/>
    <mergeCell ref="N110:O110"/>
    <mergeCell ref="A111:I111"/>
    <mergeCell ref="J111:K111"/>
    <mergeCell ref="L111:M111"/>
    <mergeCell ref="N111:O111"/>
    <mergeCell ref="A112:I112"/>
    <mergeCell ref="J112:K112"/>
    <mergeCell ref="L112:M112"/>
    <mergeCell ref="N112:O112"/>
    <mergeCell ref="A113:I113"/>
    <mergeCell ref="J113:K113"/>
    <mergeCell ref="L113:M113"/>
    <mergeCell ref="N113:O113"/>
    <mergeCell ref="A114:I114"/>
    <mergeCell ref="J114:K114"/>
    <mergeCell ref="L114:M114"/>
    <mergeCell ref="N114:O114"/>
    <mergeCell ref="A115:I115"/>
    <mergeCell ref="J115:K115"/>
    <mergeCell ref="L115:M115"/>
    <mergeCell ref="N115:O115"/>
    <mergeCell ref="A116:I116"/>
    <mergeCell ref="J116:K116"/>
    <mergeCell ref="L116:M116"/>
    <mergeCell ref="N116:O116"/>
    <mergeCell ref="A117:I117"/>
    <mergeCell ref="J117:K117"/>
    <mergeCell ref="L117:M117"/>
    <mergeCell ref="N117:O117"/>
    <mergeCell ref="A118:I118"/>
    <mergeCell ref="J118:K118"/>
    <mergeCell ref="L118:M118"/>
    <mergeCell ref="N118:O118"/>
    <mergeCell ref="A119:I119"/>
    <mergeCell ref="J119:K119"/>
    <mergeCell ref="L119:M119"/>
    <mergeCell ref="N119:O119"/>
    <mergeCell ref="A120:I120"/>
    <mergeCell ref="J120:K120"/>
    <mergeCell ref="L120:M120"/>
    <mergeCell ref="N120:O120"/>
    <mergeCell ref="A121:I121"/>
    <mergeCell ref="J121:K121"/>
    <mergeCell ref="L121:M121"/>
    <mergeCell ref="N121:O121"/>
    <mergeCell ref="A122:I122"/>
    <mergeCell ref="J122:K122"/>
    <mergeCell ref="L122:M122"/>
    <mergeCell ref="N122:O122"/>
    <mergeCell ref="A123:I123"/>
    <mergeCell ref="J123:K123"/>
    <mergeCell ref="L123:M123"/>
    <mergeCell ref="N123:O123"/>
    <mergeCell ref="A124:I124"/>
    <mergeCell ref="J124:K124"/>
    <mergeCell ref="L124:M124"/>
    <mergeCell ref="N124:O124"/>
    <mergeCell ref="A125:I125"/>
    <mergeCell ref="J125:K125"/>
    <mergeCell ref="L125:M125"/>
    <mergeCell ref="N125:O125"/>
    <mergeCell ref="A126:I126"/>
    <mergeCell ref="J126:K126"/>
    <mergeCell ref="L126:M126"/>
    <mergeCell ref="N126:O126"/>
    <mergeCell ref="A127:I127"/>
    <mergeCell ref="J127:K127"/>
    <mergeCell ref="L127:M127"/>
    <mergeCell ref="N127:O127"/>
    <mergeCell ref="A128:I128"/>
    <mergeCell ref="J128:K128"/>
    <mergeCell ref="L128:M128"/>
    <mergeCell ref="N128:O128"/>
    <mergeCell ref="A129:I129"/>
    <mergeCell ref="J129:K129"/>
    <mergeCell ref="L129:M129"/>
    <mergeCell ref="N129:O129"/>
    <mergeCell ref="A130:I130"/>
    <mergeCell ref="J130:K130"/>
    <mergeCell ref="L130:M130"/>
    <mergeCell ref="N130:O130"/>
    <mergeCell ref="A131:I131"/>
    <mergeCell ref="J131:K131"/>
    <mergeCell ref="L131:M131"/>
    <mergeCell ref="N131:O131"/>
    <mergeCell ref="A132:I132"/>
    <mergeCell ref="J132:K132"/>
    <mergeCell ref="L132:M132"/>
    <mergeCell ref="N132:O132"/>
  </mergeCells>
  <printOptions horizontalCentered="1"/>
  <pageMargins left="0.35433070866141736" right="0.35433070866141736" top="0.78740157480314965" bottom="0.78740157480314965" header="0.31496062992125984" footer="0.31496062992125984"/>
  <pageSetup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P43" sqref="P43"/>
    </sheetView>
  </sheetViews>
  <sheetFormatPr defaultRowHeight="12.75" x14ac:dyDescent="0.2"/>
  <cols>
    <col min="8" max="8" width="2.140625" customWidth="1"/>
    <col min="10" max="10" width="6.85546875" customWidth="1"/>
    <col min="12" max="12" width="8.28515625" customWidth="1"/>
    <col min="13" max="13" width="8.42578125" customWidth="1"/>
    <col min="14" max="14" width="7.140625" customWidth="1"/>
    <col min="15" max="15" width="10.28515625" customWidth="1"/>
    <col min="16" max="16" width="10.7109375" customWidth="1"/>
    <col min="18" max="18" width="14" customWidth="1"/>
  </cols>
  <sheetData>
    <row r="1" spans="1:16" x14ac:dyDescent="0.2">
      <c r="A1" s="77" t="s">
        <v>0</v>
      </c>
      <c r="B1" s="77"/>
      <c r="C1" s="2"/>
      <c r="D1" s="3"/>
    </row>
    <row r="2" spans="1:16" x14ac:dyDescent="0.2">
      <c r="A2" s="77" t="s">
        <v>2</v>
      </c>
      <c r="B2" s="77"/>
    </row>
    <row r="3" spans="1:16" x14ac:dyDescent="0.2">
      <c r="A3" s="77" t="s">
        <v>3</v>
      </c>
      <c r="B3" s="77"/>
    </row>
    <row r="4" spans="1:16" x14ac:dyDescent="0.2">
      <c r="A4" s="77" t="s">
        <v>4</v>
      </c>
      <c r="B4" s="77"/>
    </row>
    <row r="6" spans="1:16" s="9" customFormat="1" ht="18" x14ac:dyDescent="0.25">
      <c r="A6" s="112" t="s">
        <v>291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x14ac:dyDescent="0.2">
      <c r="A7" s="88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x14ac:dyDescent="0.2">
      <c r="A8" s="88" t="s">
        <v>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12" spans="1:16" x14ac:dyDescent="0.2">
      <c r="A12" s="111" t="s">
        <v>7</v>
      </c>
      <c r="B12" s="77"/>
      <c r="C12" s="77"/>
      <c r="D12" s="77"/>
      <c r="E12" s="77"/>
      <c r="F12" s="77"/>
      <c r="G12" s="77"/>
      <c r="H12" s="77"/>
      <c r="I12" s="111" t="s">
        <v>8</v>
      </c>
      <c r="J12" s="77"/>
      <c r="K12" s="111" t="s">
        <v>9</v>
      </c>
      <c r="L12" s="77"/>
      <c r="M12" s="111" t="s">
        <v>10</v>
      </c>
      <c r="N12" s="77"/>
      <c r="O12" s="21" t="s">
        <v>11</v>
      </c>
      <c r="P12" s="21" t="s">
        <v>12</v>
      </c>
    </row>
    <row r="13" spans="1:16" x14ac:dyDescent="0.2">
      <c r="A13" s="111" t="s">
        <v>292</v>
      </c>
      <c r="B13" s="77"/>
      <c r="C13" s="77"/>
      <c r="D13" s="77"/>
      <c r="E13" s="77"/>
      <c r="F13" s="77"/>
      <c r="G13" s="77"/>
      <c r="H13" s="77"/>
      <c r="I13" s="111" t="s">
        <v>14</v>
      </c>
      <c r="J13" s="77"/>
      <c r="K13" s="111" t="s">
        <v>15</v>
      </c>
      <c r="L13" s="77"/>
      <c r="M13" s="111" t="s">
        <v>16</v>
      </c>
      <c r="N13" s="77"/>
      <c r="O13" s="21" t="s">
        <v>17</v>
      </c>
      <c r="P13" s="21" t="s">
        <v>18</v>
      </c>
    </row>
    <row r="14" spans="1:16" x14ac:dyDescent="0.2">
      <c r="A14" s="109" t="s">
        <v>293</v>
      </c>
      <c r="B14" s="77"/>
      <c r="C14" s="77"/>
      <c r="D14" s="77"/>
      <c r="E14" s="77"/>
      <c r="F14" s="77"/>
      <c r="G14" s="77"/>
      <c r="H14" s="77"/>
      <c r="I14" s="110">
        <v>2987582.75</v>
      </c>
      <c r="J14" s="86"/>
      <c r="K14" s="110" t="s">
        <v>27</v>
      </c>
      <c r="L14" s="86"/>
      <c r="M14" s="110">
        <v>3226325.09</v>
      </c>
      <c r="N14" s="86"/>
      <c r="O14" s="48">
        <f t="shared" ref="O14:O24" si="0">M14/I14</f>
        <v>1.0799115405255302</v>
      </c>
      <c r="P14" s="48">
        <f t="shared" ref="P14:P25" si="1">M14/K14</f>
        <v>0.21854943386768455</v>
      </c>
    </row>
    <row r="15" spans="1:16" x14ac:dyDescent="0.2">
      <c r="A15" s="108" t="s">
        <v>294</v>
      </c>
      <c r="B15" s="77"/>
      <c r="C15" s="77"/>
      <c r="D15" s="77"/>
      <c r="E15" s="77"/>
      <c r="F15" s="77"/>
      <c r="G15" s="77"/>
      <c r="H15" s="77"/>
      <c r="I15" s="104" t="s">
        <v>295</v>
      </c>
      <c r="J15" s="86"/>
      <c r="K15" s="104" t="s">
        <v>296</v>
      </c>
      <c r="L15" s="86"/>
      <c r="M15" s="104" t="s">
        <v>297</v>
      </c>
      <c r="N15" s="86"/>
      <c r="O15" s="49">
        <f t="shared" si="0"/>
        <v>1.0276432744840651</v>
      </c>
      <c r="P15" s="49">
        <f t="shared" si="1"/>
        <v>0.59181962593165527</v>
      </c>
    </row>
    <row r="16" spans="1:16" x14ac:dyDescent="0.2">
      <c r="A16" s="107" t="s">
        <v>298</v>
      </c>
      <c r="B16" s="77"/>
      <c r="C16" s="77"/>
      <c r="D16" s="77"/>
      <c r="E16" s="77"/>
      <c r="F16" s="77"/>
      <c r="G16" s="77"/>
      <c r="H16" s="77"/>
      <c r="I16" s="106" t="s">
        <v>295</v>
      </c>
      <c r="J16" s="86"/>
      <c r="K16" s="106" t="s">
        <v>296</v>
      </c>
      <c r="L16" s="86"/>
      <c r="M16" s="106" t="s">
        <v>297</v>
      </c>
      <c r="N16" s="86"/>
      <c r="O16" s="50">
        <f t="shared" si="0"/>
        <v>1.0276432744840651</v>
      </c>
      <c r="P16" s="50">
        <f t="shared" si="1"/>
        <v>0.59181962593165527</v>
      </c>
    </row>
    <row r="17" spans="1:18" x14ac:dyDescent="0.2">
      <c r="A17" s="108" t="s">
        <v>299</v>
      </c>
      <c r="B17" s="77"/>
      <c r="C17" s="77"/>
      <c r="D17" s="77"/>
      <c r="E17" s="77"/>
      <c r="F17" s="77"/>
      <c r="G17" s="77"/>
      <c r="H17" s="77"/>
      <c r="I17" s="104">
        <v>83272.460000000006</v>
      </c>
      <c r="J17" s="86"/>
      <c r="K17" s="104" t="s">
        <v>300</v>
      </c>
      <c r="L17" s="86"/>
      <c r="M17" s="104">
        <v>120960.29</v>
      </c>
      <c r="N17" s="86"/>
      <c r="O17" s="49">
        <f t="shared" si="0"/>
        <v>1.4525845639722903</v>
      </c>
      <c r="P17" s="49">
        <f t="shared" si="1"/>
        <v>0.55245622288193652</v>
      </c>
    </row>
    <row r="18" spans="1:18" x14ac:dyDescent="0.2">
      <c r="A18" s="107" t="s">
        <v>301</v>
      </c>
      <c r="B18" s="77"/>
      <c r="C18" s="77"/>
      <c r="D18" s="77"/>
      <c r="E18" s="77"/>
      <c r="F18" s="77"/>
      <c r="G18" s="77"/>
      <c r="H18" s="77"/>
      <c r="I18" s="106">
        <v>83272.460000000006</v>
      </c>
      <c r="J18" s="86"/>
      <c r="K18" s="106" t="s">
        <v>300</v>
      </c>
      <c r="L18" s="86"/>
      <c r="M18" s="106">
        <v>120960.29</v>
      </c>
      <c r="N18" s="86"/>
      <c r="O18" s="50">
        <f t="shared" si="0"/>
        <v>1.4525845639722903</v>
      </c>
      <c r="P18" s="50">
        <f t="shared" si="1"/>
        <v>0.55245622288193652</v>
      </c>
    </row>
    <row r="19" spans="1:18" x14ac:dyDescent="0.2">
      <c r="A19" s="108" t="s">
        <v>302</v>
      </c>
      <c r="B19" s="77"/>
      <c r="C19" s="77"/>
      <c r="D19" s="77"/>
      <c r="E19" s="77"/>
      <c r="F19" s="77"/>
      <c r="G19" s="77"/>
      <c r="H19" s="77"/>
      <c r="I19" s="104" t="s">
        <v>123</v>
      </c>
      <c r="J19" s="86"/>
      <c r="K19" s="104" t="s">
        <v>303</v>
      </c>
      <c r="L19" s="86"/>
      <c r="M19" s="104" t="s">
        <v>304</v>
      </c>
      <c r="N19" s="86"/>
      <c r="O19" s="49">
        <f t="shared" si="0"/>
        <v>0.24299017453483454</v>
      </c>
      <c r="P19" s="49">
        <f t="shared" si="1"/>
        <v>0.19481405673758867</v>
      </c>
    </row>
    <row r="20" spans="1:18" x14ac:dyDescent="0.2">
      <c r="A20" s="107" t="s">
        <v>305</v>
      </c>
      <c r="B20" s="77"/>
      <c r="C20" s="77"/>
      <c r="D20" s="77"/>
      <c r="E20" s="77"/>
      <c r="F20" s="77"/>
      <c r="G20" s="77"/>
      <c r="H20" s="77"/>
      <c r="I20" s="106" t="s">
        <v>123</v>
      </c>
      <c r="J20" s="86"/>
      <c r="K20" s="106" t="s">
        <v>303</v>
      </c>
      <c r="L20" s="86"/>
      <c r="M20" s="106" t="s">
        <v>304</v>
      </c>
      <c r="N20" s="86"/>
      <c r="O20" s="50">
        <f t="shared" si="0"/>
        <v>0.24299017453483454</v>
      </c>
      <c r="P20" s="50">
        <f t="shared" si="1"/>
        <v>0.19481405673758867</v>
      </c>
    </row>
    <row r="21" spans="1:18" x14ac:dyDescent="0.2">
      <c r="A21" s="108" t="s">
        <v>306</v>
      </c>
      <c r="B21" s="77"/>
      <c r="C21" s="77"/>
      <c r="D21" s="77"/>
      <c r="E21" s="77"/>
      <c r="F21" s="77"/>
      <c r="G21" s="77"/>
      <c r="H21" s="77"/>
      <c r="I21" s="104">
        <v>50687.59</v>
      </c>
      <c r="J21" s="86"/>
      <c r="K21" s="104" t="s">
        <v>85</v>
      </c>
      <c r="L21" s="86"/>
      <c r="M21" s="104">
        <v>683337.38</v>
      </c>
      <c r="N21" s="86"/>
      <c r="O21" s="49">
        <f t="shared" si="0"/>
        <v>13.481354706349228</v>
      </c>
      <c r="P21" s="49">
        <f t="shared" si="1"/>
        <v>6.9212739795401601E-2</v>
      </c>
    </row>
    <row r="22" spans="1:18" x14ac:dyDescent="0.2">
      <c r="A22" s="107" t="s">
        <v>307</v>
      </c>
      <c r="B22" s="77"/>
      <c r="C22" s="77"/>
      <c r="D22" s="77"/>
      <c r="E22" s="77"/>
      <c r="F22" s="77"/>
      <c r="G22" s="77"/>
      <c r="H22" s="77"/>
      <c r="I22" s="106" t="s">
        <v>84</v>
      </c>
      <c r="J22" s="86"/>
      <c r="K22" s="106" t="s">
        <v>308</v>
      </c>
      <c r="L22" s="86"/>
      <c r="M22" s="106" t="s">
        <v>86</v>
      </c>
      <c r="N22" s="86"/>
      <c r="O22" s="50">
        <f t="shared" si="0"/>
        <v>14.004345142453044</v>
      </c>
      <c r="P22" s="50">
        <f t="shared" si="1"/>
        <v>6.8939957446808517E-2</v>
      </c>
    </row>
    <row r="23" spans="1:18" x14ac:dyDescent="0.2">
      <c r="A23" s="107" t="s">
        <v>309</v>
      </c>
      <c r="B23" s="77"/>
      <c r="C23" s="77"/>
      <c r="D23" s="77"/>
      <c r="E23" s="77"/>
      <c r="F23" s="77"/>
      <c r="G23" s="77"/>
      <c r="H23" s="77"/>
      <c r="I23" s="106">
        <v>2100</v>
      </c>
      <c r="J23" s="86"/>
      <c r="K23" s="106" t="s">
        <v>98</v>
      </c>
      <c r="L23" s="86"/>
      <c r="M23" s="106">
        <v>2900</v>
      </c>
      <c r="N23" s="86"/>
      <c r="O23" s="50">
        <f t="shared" si="0"/>
        <v>1.3809523809523809</v>
      </c>
      <c r="P23" s="50">
        <f t="shared" si="1"/>
        <v>0.96666666666666667</v>
      </c>
    </row>
    <row r="24" spans="1:18" x14ac:dyDescent="0.2">
      <c r="A24" s="103" t="s">
        <v>726</v>
      </c>
      <c r="B24" s="77"/>
      <c r="C24" s="77"/>
      <c r="D24" s="77"/>
      <c r="E24" s="77"/>
      <c r="F24" s="77"/>
      <c r="G24" s="77"/>
      <c r="H24" s="77"/>
      <c r="I24" s="104" t="s">
        <v>22</v>
      </c>
      <c r="J24" s="86"/>
      <c r="K24" s="104" t="s">
        <v>23</v>
      </c>
      <c r="L24" s="86"/>
      <c r="M24" s="104" t="s">
        <v>24</v>
      </c>
      <c r="N24" s="86"/>
      <c r="O24" s="49">
        <f t="shared" si="0"/>
        <v>0.74949701310193395</v>
      </c>
      <c r="P24" s="49">
        <f t="shared" si="1"/>
        <v>0.44016787804878044</v>
      </c>
    </row>
    <row r="25" spans="1:18" x14ac:dyDescent="0.2">
      <c r="A25" s="105" t="s">
        <v>727</v>
      </c>
      <c r="B25" s="77"/>
      <c r="C25" s="77"/>
      <c r="D25" s="77"/>
      <c r="E25" s="77"/>
      <c r="F25" s="77"/>
      <c r="G25" s="77"/>
      <c r="H25" s="77"/>
      <c r="I25" s="106" t="s">
        <v>22</v>
      </c>
      <c r="J25" s="86"/>
      <c r="K25" s="106" t="s">
        <v>23</v>
      </c>
      <c r="L25" s="86"/>
      <c r="M25" s="106" t="s">
        <v>24</v>
      </c>
      <c r="N25" s="86"/>
      <c r="O25" s="50" t="s">
        <v>25</v>
      </c>
      <c r="P25" s="50">
        <f t="shared" si="1"/>
        <v>0.44016787804878044</v>
      </c>
    </row>
    <row r="26" spans="1:18" x14ac:dyDescent="0.2">
      <c r="A26" s="93" t="s">
        <v>1</v>
      </c>
      <c r="B26" s="77"/>
      <c r="C26" s="77"/>
      <c r="D26" s="77"/>
      <c r="E26" s="77"/>
      <c r="F26" s="77"/>
      <c r="G26" s="77"/>
      <c r="H26" s="77"/>
      <c r="I26" s="93" t="s">
        <v>1</v>
      </c>
      <c r="J26" s="77"/>
      <c r="K26" s="93" t="s">
        <v>1</v>
      </c>
      <c r="L26" s="77"/>
      <c r="M26" s="93" t="s">
        <v>1</v>
      </c>
      <c r="N26" s="77"/>
      <c r="O26" s="51" t="s">
        <v>1</v>
      </c>
      <c r="P26" s="51" t="s">
        <v>1</v>
      </c>
    </row>
    <row r="27" spans="1:18" x14ac:dyDescent="0.2">
      <c r="A27" s="109" t="s">
        <v>310</v>
      </c>
      <c r="B27" s="77"/>
      <c r="C27" s="77"/>
      <c r="D27" s="77"/>
      <c r="E27" s="77"/>
      <c r="F27" s="77"/>
      <c r="G27" s="77"/>
      <c r="H27" s="77"/>
      <c r="I27" s="110">
        <v>2050845.13</v>
      </c>
      <c r="J27" s="86"/>
      <c r="K27" s="110" t="s">
        <v>34</v>
      </c>
      <c r="L27" s="86"/>
      <c r="M27" s="110">
        <v>2433069.66</v>
      </c>
      <c r="N27" s="86"/>
      <c r="O27" s="48">
        <f t="shared" ref="O27:O39" si="2">M27/I27</f>
        <v>1.186374155907131</v>
      </c>
      <c r="P27" s="48">
        <f t="shared" ref="P27:P39" si="3">M27/K27</f>
        <v>0.1659388205927386</v>
      </c>
    </row>
    <row r="28" spans="1:18" x14ac:dyDescent="0.2">
      <c r="A28" s="108" t="s">
        <v>294</v>
      </c>
      <c r="B28" s="77"/>
      <c r="C28" s="77"/>
      <c r="D28" s="77"/>
      <c r="E28" s="77"/>
      <c r="F28" s="77"/>
      <c r="G28" s="77"/>
      <c r="H28" s="77"/>
      <c r="I28" s="104">
        <v>1002048.19</v>
      </c>
      <c r="J28" s="86"/>
      <c r="K28" s="104" t="s">
        <v>311</v>
      </c>
      <c r="L28" s="86"/>
      <c r="M28" s="104">
        <v>1410454.77</v>
      </c>
      <c r="N28" s="86"/>
      <c r="O28" s="49">
        <f t="shared" si="2"/>
        <v>1.4075717955241256</v>
      </c>
      <c r="P28" s="49">
        <f t="shared" si="3"/>
        <v>0.40817675300245987</v>
      </c>
      <c r="R28" s="24"/>
    </row>
    <row r="29" spans="1:18" x14ac:dyDescent="0.2">
      <c r="A29" s="107" t="s">
        <v>298</v>
      </c>
      <c r="B29" s="77"/>
      <c r="C29" s="77"/>
      <c r="D29" s="77"/>
      <c r="E29" s="77"/>
      <c r="F29" s="77"/>
      <c r="G29" s="77"/>
      <c r="H29" s="77"/>
      <c r="I29" s="106" t="s">
        <v>312</v>
      </c>
      <c r="J29" s="86"/>
      <c r="K29" s="106" t="s">
        <v>313</v>
      </c>
      <c r="L29" s="86"/>
      <c r="M29" s="106" t="s">
        <v>314</v>
      </c>
      <c r="N29" s="86"/>
      <c r="O29" s="50">
        <f t="shared" si="2"/>
        <v>1.3902254358645219</v>
      </c>
      <c r="P29" s="50">
        <f t="shared" si="3"/>
        <v>0.38362951726395023</v>
      </c>
    </row>
    <row r="30" spans="1:18" x14ac:dyDescent="0.2">
      <c r="A30" s="107" t="s">
        <v>315</v>
      </c>
      <c r="B30" s="77"/>
      <c r="C30" s="77"/>
      <c r="D30" s="77"/>
      <c r="E30" s="77"/>
      <c r="F30" s="77"/>
      <c r="G30" s="77"/>
      <c r="H30" s="77"/>
      <c r="I30" s="106">
        <v>158889.98000000001</v>
      </c>
      <c r="J30" s="86"/>
      <c r="K30" s="106" t="s">
        <v>316</v>
      </c>
      <c r="L30" s="86"/>
      <c r="M30" s="106">
        <v>238274.78</v>
      </c>
      <c r="N30" s="86"/>
      <c r="O30" s="50">
        <f t="shared" si="2"/>
        <v>1.4996211844195586</v>
      </c>
      <c r="P30" s="50">
        <f t="shared" si="3"/>
        <v>0.59568695000000005</v>
      </c>
    </row>
    <row r="31" spans="1:18" x14ac:dyDescent="0.2">
      <c r="A31" s="108" t="s">
        <v>299</v>
      </c>
      <c r="B31" s="77"/>
      <c r="C31" s="77"/>
      <c r="D31" s="77"/>
      <c r="E31" s="77"/>
      <c r="F31" s="77"/>
      <c r="G31" s="77"/>
      <c r="H31" s="77"/>
      <c r="I31" s="104">
        <v>42700.04</v>
      </c>
      <c r="J31" s="86"/>
      <c r="K31" s="104" t="s">
        <v>300</v>
      </c>
      <c r="L31" s="86"/>
      <c r="M31" s="104">
        <v>61031.72</v>
      </c>
      <c r="N31" s="86"/>
      <c r="O31" s="49">
        <f t="shared" si="2"/>
        <v>1.429312946779441</v>
      </c>
      <c r="P31" s="49">
        <f t="shared" si="3"/>
        <v>0.27874729390271752</v>
      </c>
    </row>
    <row r="32" spans="1:18" x14ac:dyDescent="0.2">
      <c r="A32" s="107" t="s">
        <v>301</v>
      </c>
      <c r="B32" s="77"/>
      <c r="C32" s="77"/>
      <c r="D32" s="77"/>
      <c r="E32" s="77"/>
      <c r="F32" s="77"/>
      <c r="G32" s="77"/>
      <c r="H32" s="77"/>
      <c r="I32" s="106">
        <v>42700.04</v>
      </c>
      <c r="J32" s="86"/>
      <c r="K32" s="106" t="s">
        <v>300</v>
      </c>
      <c r="L32" s="86"/>
      <c r="M32" s="106">
        <v>61031.72</v>
      </c>
      <c r="N32" s="86"/>
      <c r="O32" s="50">
        <f t="shared" si="2"/>
        <v>1.429312946779441</v>
      </c>
      <c r="P32" s="50">
        <f t="shared" si="3"/>
        <v>0.27874729390271752</v>
      </c>
    </row>
    <row r="33" spans="1:16" x14ac:dyDescent="0.2">
      <c r="A33" s="108" t="s">
        <v>302</v>
      </c>
      <c r="B33" s="77"/>
      <c r="C33" s="77"/>
      <c r="D33" s="77"/>
      <c r="E33" s="77"/>
      <c r="F33" s="77"/>
      <c r="G33" s="77"/>
      <c r="H33" s="77"/>
      <c r="I33" s="104" t="s">
        <v>317</v>
      </c>
      <c r="J33" s="86"/>
      <c r="K33" s="104" t="s">
        <v>303</v>
      </c>
      <c r="L33" s="86"/>
      <c r="M33" s="104" t="s">
        <v>318</v>
      </c>
      <c r="N33" s="86"/>
      <c r="O33" s="49">
        <f t="shared" si="2"/>
        <v>0.25781493763440499</v>
      </c>
      <c r="P33" s="49">
        <f t="shared" si="3"/>
        <v>0.17392992907801419</v>
      </c>
    </row>
    <row r="34" spans="1:16" x14ac:dyDescent="0.2">
      <c r="A34" s="107" t="s">
        <v>305</v>
      </c>
      <c r="B34" s="77"/>
      <c r="C34" s="77"/>
      <c r="D34" s="77"/>
      <c r="E34" s="77"/>
      <c r="F34" s="77"/>
      <c r="G34" s="77"/>
      <c r="H34" s="77"/>
      <c r="I34" s="106" t="s">
        <v>317</v>
      </c>
      <c r="J34" s="86"/>
      <c r="K34" s="106" t="s">
        <v>303</v>
      </c>
      <c r="L34" s="86"/>
      <c r="M34" s="106" t="s">
        <v>318</v>
      </c>
      <c r="N34" s="86"/>
      <c r="O34" s="50">
        <f t="shared" si="2"/>
        <v>0.25781493763440499</v>
      </c>
      <c r="P34" s="50">
        <f t="shared" si="3"/>
        <v>0.17392992907801419</v>
      </c>
    </row>
    <row r="35" spans="1:16" x14ac:dyDescent="0.2">
      <c r="A35" s="108" t="s">
        <v>306</v>
      </c>
      <c r="B35" s="77"/>
      <c r="C35" s="77"/>
      <c r="D35" s="77"/>
      <c r="E35" s="77"/>
      <c r="F35" s="77"/>
      <c r="G35" s="77"/>
      <c r="H35" s="77"/>
      <c r="I35" s="104">
        <v>105617.56</v>
      </c>
      <c r="J35" s="86"/>
      <c r="K35" s="104" t="s">
        <v>85</v>
      </c>
      <c r="L35" s="86"/>
      <c r="M35" s="104">
        <v>820643.54</v>
      </c>
      <c r="N35" s="86"/>
      <c r="O35" s="49">
        <f t="shared" si="2"/>
        <v>7.7699535948378289</v>
      </c>
      <c r="P35" s="49">
        <f t="shared" si="3"/>
        <v>8.311997771700598E-2</v>
      </c>
    </row>
    <row r="36" spans="1:16" x14ac:dyDescent="0.2">
      <c r="A36" s="107" t="s">
        <v>307</v>
      </c>
      <c r="B36" s="77"/>
      <c r="C36" s="77"/>
      <c r="D36" s="77"/>
      <c r="E36" s="77"/>
      <c r="F36" s="77"/>
      <c r="G36" s="77"/>
      <c r="H36" s="77"/>
      <c r="I36" s="106" t="s">
        <v>319</v>
      </c>
      <c r="J36" s="86"/>
      <c r="K36" s="106" t="s">
        <v>308</v>
      </c>
      <c r="L36" s="86"/>
      <c r="M36" s="106" t="s">
        <v>320</v>
      </c>
      <c r="N36" s="86"/>
      <c r="O36" s="50">
        <f t="shared" si="2"/>
        <v>7.8677438738835868</v>
      </c>
      <c r="P36" s="50">
        <f t="shared" si="3"/>
        <v>8.2963278622087133E-2</v>
      </c>
    </row>
    <row r="37" spans="1:16" x14ac:dyDescent="0.2">
      <c r="A37" s="107" t="s">
        <v>309</v>
      </c>
      <c r="B37" s="77"/>
      <c r="C37" s="77"/>
      <c r="D37" s="77"/>
      <c r="E37" s="77"/>
      <c r="F37" s="77"/>
      <c r="G37" s="77"/>
      <c r="H37" s="77"/>
      <c r="I37" s="106">
        <v>1541.02</v>
      </c>
      <c r="J37" s="86"/>
      <c r="K37" s="106" t="s">
        <v>98</v>
      </c>
      <c r="L37" s="86"/>
      <c r="M37" s="106">
        <v>1795.98</v>
      </c>
      <c r="N37" s="86"/>
      <c r="O37" s="50">
        <f t="shared" si="2"/>
        <v>1.1654488585482343</v>
      </c>
      <c r="P37" s="50">
        <f t="shared" si="3"/>
        <v>0.59865999999999997</v>
      </c>
    </row>
    <row r="38" spans="1:16" x14ac:dyDescent="0.2">
      <c r="A38" s="103" t="s">
        <v>728</v>
      </c>
      <c r="B38" s="77"/>
      <c r="C38" s="77"/>
      <c r="D38" s="77"/>
      <c r="E38" s="77"/>
      <c r="F38" s="77"/>
      <c r="G38" s="77"/>
      <c r="H38" s="77"/>
      <c r="I38" s="104" t="s">
        <v>321</v>
      </c>
      <c r="J38" s="86"/>
      <c r="K38" s="104" t="s">
        <v>23</v>
      </c>
      <c r="L38" s="86"/>
      <c r="M38" s="104" t="s">
        <v>322</v>
      </c>
      <c r="N38" s="86"/>
      <c r="O38" s="49">
        <f t="shared" si="2"/>
        <v>4.311734276529644E-2</v>
      </c>
      <c r="P38" s="49">
        <f t="shared" si="3"/>
        <v>4.4680560975609754E-2</v>
      </c>
    </row>
    <row r="39" spans="1:16" x14ac:dyDescent="0.2">
      <c r="A39" s="105" t="s">
        <v>727</v>
      </c>
      <c r="B39" s="77"/>
      <c r="C39" s="77"/>
      <c r="D39" s="77"/>
      <c r="E39" s="77"/>
      <c r="F39" s="77"/>
      <c r="G39" s="77"/>
      <c r="H39" s="77"/>
      <c r="I39" s="106" t="s">
        <v>321</v>
      </c>
      <c r="J39" s="86"/>
      <c r="K39" s="106" t="s">
        <v>23</v>
      </c>
      <c r="L39" s="86"/>
      <c r="M39" s="106" t="s">
        <v>322</v>
      </c>
      <c r="N39" s="86"/>
      <c r="O39" s="50">
        <f t="shared" si="2"/>
        <v>4.311734276529644E-2</v>
      </c>
      <c r="P39" s="50">
        <f t="shared" si="3"/>
        <v>4.4680560975609754E-2</v>
      </c>
    </row>
    <row r="40" spans="1:16" x14ac:dyDescent="0.2">
      <c r="A40" s="93" t="s">
        <v>1</v>
      </c>
      <c r="B40" s="77"/>
      <c r="C40" s="77"/>
      <c r="D40" s="77"/>
      <c r="E40" s="77"/>
      <c r="F40" s="77"/>
      <c r="G40" s="77"/>
      <c r="H40" s="77"/>
      <c r="I40" s="93" t="s">
        <v>1</v>
      </c>
      <c r="J40" s="77"/>
      <c r="K40" s="93" t="s">
        <v>1</v>
      </c>
      <c r="L40" s="77"/>
      <c r="M40" s="93" t="s">
        <v>1</v>
      </c>
      <c r="N40" s="77"/>
      <c r="O40" s="20" t="s">
        <v>1</v>
      </c>
      <c r="P40" s="20" t="s">
        <v>1</v>
      </c>
    </row>
  </sheetData>
  <mergeCells count="123">
    <mergeCell ref="A1:B1"/>
    <mergeCell ref="A2:B2"/>
    <mergeCell ref="A3:B3"/>
    <mergeCell ref="A4:B4"/>
    <mergeCell ref="A6:P6"/>
    <mergeCell ref="A7:P7"/>
    <mergeCell ref="A8:P8"/>
    <mergeCell ref="A12:H12"/>
    <mergeCell ref="I12:J12"/>
    <mergeCell ref="K12:L12"/>
    <mergeCell ref="M12:N12"/>
    <mergeCell ref="A13:H13"/>
    <mergeCell ref="I13:J13"/>
    <mergeCell ref="K13:L13"/>
    <mergeCell ref="M13:N13"/>
    <mergeCell ref="A14:H14"/>
    <mergeCell ref="I14:J14"/>
    <mergeCell ref="K14:L14"/>
    <mergeCell ref="M14:N14"/>
    <mergeCell ref="A15:H15"/>
    <mergeCell ref="I15:J15"/>
    <mergeCell ref="K15:L15"/>
    <mergeCell ref="M15:N15"/>
    <mergeCell ref="A16:H16"/>
    <mergeCell ref="I16:J16"/>
    <mergeCell ref="K16:L16"/>
    <mergeCell ref="M16:N16"/>
    <mergeCell ref="A17:H17"/>
    <mergeCell ref="I17:J17"/>
    <mergeCell ref="K17:L17"/>
    <mergeCell ref="M17:N17"/>
    <mergeCell ref="A18:H18"/>
    <mergeCell ref="I18:J18"/>
    <mergeCell ref="K18:L18"/>
    <mergeCell ref="M18:N18"/>
    <mergeCell ref="A19:H19"/>
    <mergeCell ref="I19:J19"/>
    <mergeCell ref="K19:L19"/>
    <mergeCell ref="M19:N19"/>
    <mergeCell ref="A20:H20"/>
    <mergeCell ref="I20:J20"/>
    <mergeCell ref="K20:L20"/>
    <mergeCell ref="M20:N20"/>
    <mergeCell ref="A21:H21"/>
    <mergeCell ref="I21:J21"/>
    <mergeCell ref="K21:L21"/>
    <mergeCell ref="M21:N21"/>
    <mergeCell ref="A22:H22"/>
    <mergeCell ref="I22:J22"/>
    <mergeCell ref="K22:L22"/>
    <mergeCell ref="M22:N22"/>
    <mergeCell ref="A23:H23"/>
    <mergeCell ref="I23:J23"/>
    <mergeCell ref="K23:L23"/>
    <mergeCell ref="M23:N23"/>
    <mergeCell ref="A24:H24"/>
    <mergeCell ref="I24:J24"/>
    <mergeCell ref="K24:L24"/>
    <mergeCell ref="M24:N24"/>
    <mergeCell ref="A25:H25"/>
    <mergeCell ref="I25:J25"/>
    <mergeCell ref="K25:L25"/>
    <mergeCell ref="M25:N25"/>
    <mergeCell ref="A26:H26"/>
    <mergeCell ref="I26:J26"/>
    <mergeCell ref="K26:L26"/>
    <mergeCell ref="M26:N26"/>
    <mergeCell ref="A27:H27"/>
    <mergeCell ref="I27:J27"/>
    <mergeCell ref="K27:L27"/>
    <mergeCell ref="M27:N27"/>
    <mergeCell ref="A28:H28"/>
    <mergeCell ref="I28:J28"/>
    <mergeCell ref="K28:L28"/>
    <mergeCell ref="M28:N28"/>
    <mergeCell ref="A29:H29"/>
    <mergeCell ref="I29:J29"/>
    <mergeCell ref="K29:L29"/>
    <mergeCell ref="M29:N29"/>
    <mergeCell ref="A30:H30"/>
    <mergeCell ref="I30:J30"/>
    <mergeCell ref="K30:L30"/>
    <mergeCell ref="M30:N30"/>
    <mergeCell ref="A31:H31"/>
    <mergeCell ref="I31:J31"/>
    <mergeCell ref="K31:L31"/>
    <mergeCell ref="M31:N31"/>
    <mergeCell ref="A32:H32"/>
    <mergeCell ref="I32:J32"/>
    <mergeCell ref="K32:L32"/>
    <mergeCell ref="M32:N32"/>
    <mergeCell ref="A33:H33"/>
    <mergeCell ref="I33:J33"/>
    <mergeCell ref="K33:L33"/>
    <mergeCell ref="M33:N33"/>
    <mergeCell ref="A34:H34"/>
    <mergeCell ref="I34:J34"/>
    <mergeCell ref="K34:L34"/>
    <mergeCell ref="M34:N34"/>
    <mergeCell ref="A35:H35"/>
    <mergeCell ref="I35:J35"/>
    <mergeCell ref="K35:L35"/>
    <mergeCell ref="M35:N35"/>
    <mergeCell ref="K39:L39"/>
    <mergeCell ref="M39:N39"/>
    <mergeCell ref="A36:H36"/>
    <mergeCell ref="I36:J36"/>
    <mergeCell ref="K36:L36"/>
    <mergeCell ref="M36:N36"/>
    <mergeCell ref="A37:H37"/>
    <mergeCell ref="I37:J37"/>
    <mergeCell ref="K37:L37"/>
    <mergeCell ref="M37:N37"/>
    <mergeCell ref="A40:H40"/>
    <mergeCell ref="I40:J40"/>
    <mergeCell ref="K40:L40"/>
    <mergeCell ref="M40:N40"/>
    <mergeCell ref="A38:H38"/>
    <mergeCell ref="I38:J38"/>
    <mergeCell ref="K38:L38"/>
    <mergeCell ref="M38:N38"/>
    <mergeCell ref="A39:H39"/>
    <mergeCell ref="I39:J39"/>
  </mergeCells>
  <printOptions horizontalCentered="1"/>
  <pageMargins left="0.35433070866141736" right="0.35433070866141736" top="0.78740157480314965" bottom="0.78740157480314965" header="0.31496062992125984" footer="0.31496062992125984"/>
  <pageSetup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11" sqref="B11"/>
    </sheetView>
  </sheetViews>
  <sheetFormatPr defaultRowHeight="12.75" x14ac:dyDescent="0.2"/>
  <cols>
    <col min="6" max="6" width="38.5703125" customWidth="1"/>
    <col min="7" max="7" width="8" customWidth="1"/>
    <col min="8" max="8" width="7" customWidth="1"/>
    <col min="9" max="9" width="8.85546875" customWidth="1"/>
    <col min="10" max="10" width="7.42578125" customWidth="1"/>
    <col min="11" max="11" width="7.5703125" customWidth="1"/>
    <col min="12" max="12" width="6.85546875" customWidth="1"/>
    <col min="13" max="14" width="9.85546875" customWidth="1"/>
  </cols>
  <sheetData>
    <row r="1" spans="1:14" x14ac:dyDescent="0.2">
      <c r="A1" s="77" t="s">
        <v>0</v>
      </c>
      <c r="B1" s="77"/>
      <c r="C1" s="77"/>
      <c r="D1" s="3"/>
    </row>
    <row r="2" spans="1:14" x14ac:dyDescent="0.2">
      <c r="A2" s="77" t="s">
        <v>2</v>
      </c>
      <c r="B2" s="77"/>
      <c r="C2" s="77"/>
    </row>
    <row r="3" spans="1:14" x14ac:dyDescent="0.2">
      <c r="A3" s="77" t="s">
        <v>3</v>
      </c>
      <c r="B3" s="77"/>
      <c r="C3" s="77"/>
    </row>
    <row r="4" spans="1:14" x14ac:dyDescent="0.2">
      <c r="A4" s="77" t="s">
        <v>4</v>
      </c>
      <c r="B4" s="77"/>
      <c r="C4" s="77"/>
    </row>
    <row r="8" spans="1:14" s="10" customFormat="1" ht="18" x14ac:dyDescent="0.25">
      <c r="A8" s="127" t="s">
        <v>323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">
      <c r="A9" s="88" t="s">
        <v>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x14ac:dyDescent="0.2">
      <c r="A10" s="19"/>
    </row>
    <row r="11" spans="1:14" x14ac:dyDescent="0.2">
      <c r="A11" s="19"/>
    </row>
    <row r="12" spans="1:14" x14ac:dyDescent="0.2">
      <c r="A12" s="19"/>
    </row>
    <row r="13" spans="1:14" x14ac:dyDescent="0.2">
      <c r="A13" s="88" t="s">
        <v>1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x14ac:dyDescent="0.2">
      <c r="A14" s="124" t="s">
        <v>729</v>
      </c>
      <c r="B14" s="125"/>
      <c r="C14" s="125"/>
      <c r="D14" s="125"/>
      <c r="E14" s="125"/>
      <c r="F14" s="125"/>
      <c r="G14" s="126" t="s">
        <v>324</v>
      </c>
      <c r="H14" s="125"/>
      <c r="I14" s="126" t="s">
        <v>325</v>
      </c>
      <c r="J14" s="125"/>
      <c r="K14" s="126" t="s">
        <v>326</v>
      </c>
      <c r="L14" s="125"/>
      <c r="M14" s="34" t="s">
        <v>327</v>
      </c>
      <c r="N14" s="34" t="s">
        <v>328</v>
      </c>
    </row>
    <row r="15" spans="1:14" x14ac:dyDescent="0.2">
      <c r="A15" s="126" t="s">
        <v>1</v>
      </c>
      <c r="B15" s="125"/>
      <c r="C15" s="125"/>
      <c r="D15" s="125"/>
      <c r="E15" s="125"/>
      <c r="F15" s="125"/>
      <c r="G15" s="126" t="s">
        <v>14</v>
      </c>
      <c r="H15" s="125"/>
      <c r="I15" s="126" t="s">
        <v>15</v>
      </c>
      <c r="J15" s="125"/>
      <c r="K15" s="126" t="s">
        <v>16</v>
      </c>
      <c r="L15" s="125"/>
      <c r="M15" s="34" t="s">
        <v>17</v>
      </c>
      <c r="N15" s="34" t="s">
        <v>18</v>
      </c>
    </row>
    <row r="16" spans="1:14" ht="17.25" customHeight="1" x14ac:dyDescent="0.2">
      <c r="A16" s="120" t="s">
        <v>329</v>
      </c>
      <c r="B16" s="121"/>
      <c r="C16" s="121"/>
      <c r="D16" s="121"/>
      <c r="E16" s="121"/>
      <c r="F16" s="121"/>
      <c r="G16" s="122">
        <v>2050845.13</v>
      </c>
      <c r="H16" s="123"/>
      <c r="I16" s="122" t="s">
        <v>34</v>
      </c>
      <c r="J16" s="123"/>
      <c r="K16" s="122">
        <v>2433069.66</v>
      </c>
      <c r="L16" s="123"/>
      <c r="M16" s="52">
        <f t="shared" ref="M16:M30" si="0">K16/G16</f>
        <v>1.186374155907131</v>
      </c>
      <c r="N16" s="52">
        <f t="shared" ref="N16:N39" si="1">K16/I16</f>
        <v>0.1659388205927386</v>
      </c>
    </row>
    <row r="17" spans="1:14" x14ac:dyDescent="0.2">
      <c r="A17" s="118" t="s">
        <v>330</v>
      </c>
      <c r="B17" s="77"/>
      <c r="C17" s="77"/>
      <c r="D17" s="77"/>
      <c r="E17" s="77"/>
      <c r="F17" s="77"/>
      <c r="G17" s="119" t="s">
        <v>331</v>
      </c>
      <c r="H17" s="86"/>
      <c r="I17" s="119" t="s">
        <v>332</v>
      </c>
      <c r="J17" s="86"/>
      <c r="K17" s="119" t="s">
        <v>333</v>
      </c>
      <c r="L17" s="86"/>
      <c r="M17" s="53">
        <f t="shared" si="0"/>
        <v>1.0684384469171322</v>
      </c>
      <c r="N17" s="53">
        <f t="shared" si="1"/>
        <v>0.51099735776277722</v>
      </c>
    </row>
    <row r="18" spans="1:14" x14ac:dyDescent="0.2">
      <c r="A18" s="114" t="s">
        <v>334</v>
      </c>
      <c r="B18" s="115"/>
      <c r="C18" s="115"/>
      <c r="D18" s="115"/>
      <c r="E18" s="115"/>
      <c r="F18" s="115"/>
      <c r="G18" s="116" t="s">
        <v>335</v>
      </c>
      <c r="H18" s="117"/>
      <c r="I18" s="116" t="s">
        <v>264</v>
      </c>
      <c r="J18" s="117"/>
      <c r="K18" s="116">
        <v>0</v>
      </c>
      <c r="L18" s="117"/>
      <c r="M18" s="54">
        <f t="shared" si="0"/>
        <v>0</v>
      </c>
      <c r="N18" s="54">
        <f t="shared" si="1"/>
        <v>0</v>
      </c>
    </row>
    <row r="19" spans="1:14" x14ac:dyDescent="0.2">
      <c r="A19" s="114" t="s">
        <v>336</v>
      </c>
      <c r="B19" s="115"/>
      <c r="C19" s="115"/>
      <c r="D19" s="115"/>
      <c r="E19" s="115"/>
      <c r="F19" s="115"/>
      <c r="G19" s="116" t="s">
        <v>337</v>
      </c>
      <c r="H19" s="117"/>
      <c r="I19" s="116" t="s">
        <v>338</v>
      </c>
      <c r="J19" s="117"/>
      <c r="K19" s="116" t="s">
        <v>333</v>
      </c>
      <c r="L19" s="117"/>
      <c r="M19" s="54">
        <f t="shared" si="0"/>
        <v>1.0692484871940413</v>
      </c>
      <c r="N19" s="54">
        <f t="shared" si="1"/>
        <v>0.51447015533980578</v>
      </c>
    </row>
    <row r="20" spans="1:14" x14ac:dyDescent="0.2">
      <c r="A20" s="118" t="s">
        <v>339</v>
      </c>
      <c r="B20" s="77"/>
      <c r="C20" s="77"/>
      <c r="D20" s="77"/>
      <c r="E20" s="77"/>
      <c r="F20" s="77"/>
      <c r="G20" s="119" t="s">
        <v>340</v>
      </c>
      <c r="H20" s="86"/>
      <c r="I20" s="119" t="s">
        <v>264</v>
      </c>
      <c r="J20" s="86"/>
      <c r="K20" s="119">
        <v>0</v>
      </c>
      <c r="L20" s="86"/>
      <c r="M20" s="53">
        <f t="shared" si="0"/>
        <v>0</v>
      </c>
      <c r="N20" s="53">
        <f t="shared" si="1"/>
        <v>0</v>
      </c>
    </row>
    <row r="21" spans="1:14" x14ac:dyDescent="0.2">
      <c r="A21" s="114" t="s">
        <v>341</v>
      </c>
      <c r="B21" s="115"/>
      <c r="C21" s="115"/>
      <c r="D21" s="115"/>
      <c r="E21" s="115"/>
      <c r="F21" s="115"/>
      <c r="G21" s="116" t="s">
        <v>340</v>
      </c>
      <c r="H21" s="117"/>
      <c r="I21" s="116" t="s">
        <v>264</v>
      </c>
      <c r="J21" s="117"/>
      <c r="K21" s="116">
        <v>0</v>
      </c>
      <c r="L21" s="117"/>
      <c r="M21" s="54">
        <f t="shared" si="0"/>
        <v>0</v>
      </c>
      <c r="N21" s="54">
        <f t="shared" si="1"/>
        <v>0</v>
      </c>
    </row>
    <row r="22" spans="1:14" x14ac:dyDescent="0.2">
      <c r="A22" s="118" t="s">
        <v>342</v>
      </c>
      <c r="B22" s="77"/>
      <c r="C22" s="77"/>
      <c r="D22" s="77"/>
      <c r="E22" s="77"/>
      <c r="F22" s="77"/>
      <c r="G22" s="119" t="s">
        <v>343</v>
      </c>
      <c r="H22" s="86"/>
      <c r="I22" s="119" t="s">
        <v>344</v>
      </c>
      <c r="J22" s="86"/>
      <c r="K22" s="119" t="s">
        <v>345</v>
      </c>
      <c r="L22" s="86"/>
      <c r="M22" s="53">
        <f t="shared" si="0"/>
        <v>9.044379368949901</v>
      </c>
      <c r="N22" s="53">
        <f t="shared" si="1"/>
        <v>2.8612134375</v>
      </c>
    </row>
    <row r="23" spans="1:14" x14ac:dyDescent="0.2">
      <c r="A23" s="114" t="s">
        <v>346</v>
      </c>
      <c r="B23" s="115"/>
      <c r="C23" s="115"/>
      <c r="D23" s="115"/>
      <c r="E23" s="115"/>
      <c r="F23" s="115"/>
      <c r="G23" s="116" t="s">
        <v>343</v>
      </c>
      <c r="H23" s="117"/>
      <c r="I23" s="116" t="s">
        <v>344</v>
      </c>
      <c r="J23" s="117"/>
      <c r="K23" s="116" t="s">
        <v>345</v>
      </c>
      <c r="L23" s="117"/>
      <c r="M23" s="54">
        <f t="shared" si="0"/>
        <v>9.044379368949901</v>
      </c>
      <c r="N23" s="54">
        <f t="shared" si="1"/>
        <v>2.8612134375</v>
      </c>
    </row>
    <row r="24" spans="1:14" x14ac:dyDescent="0.2">
      <c r="A24" s="118" t="s">
        <v>347</v>
      </c>
      <c r="B24" s="77"/>
      <c r="C24" s="77"/>
      <c r="D24" s="77"/>
      <c r="E24" s="77"/>
      <c r="F24" s="77"/>
      <c r="G24" s="119" t="s">
        <v>348</v>
      </c>
      <c r="H24" s="86"/>
      <c r="I24" s="119" t="s">
        <v>349</v>
      </c>
      <c r="J24" s="86"/>
      <c r="K24" s="119" t="s">
        <v>350</v>
      </c>
      <c r="L24" s="86"/>
      <c r="M24" s="53">
        <f t="shared" si="0"/>
        <v>0.17482008099997087</v>
      </c>
      <c r="N24" s="53">
        <f t="shared" si="1"/>
        <v>0.68571428571428572</v>
      </c>
    </row>
    <row r="25" spans="1:14" x14ac:dyDescent="0.2">
      <c r="A25" s="114" t="s">
        <v>351</v>
      </c>
      <c r="B25" s="115"/>
      <c r="C25" s="115"/>
      <c r="D25" s="115"/>
      <c r="E25" s="115"/>
      <c r="F25" s="115"/>
      <c r="G25" s="116" t="s">
        <v>348</v>
      </c>
      <c r="H25" s="117"/>
      <c r="I25" s="116" t="s">
        <v>349</v>
      </c>
      <c r="J25" s="117"/>
      <c r="K25" s="116" t="s">
        <v>350</v>
      </c>
      <c r="L25" s="117"/>
      <c r="M25" s="54">
        <f t="shared" si="0"/>
        <v>0.17482008099997087</v>
      </c>
      <c r="N25" s="54">
        <f t="shared" si="1"/>
        <v>0.68571428571428572</v>
      </c>
    </row>
    <row r="26" spans="1:14" x14ac:dyDescent="0.2">
      <c r="A26" s="118" t="s">
        <v>352</v>
      </c>
      <c r="B26" s="77"/>
      <c r="C26" s="77"/>
      <c r="D26" s="77"/>
      <c r="E26" s="77"/>
      <c r="F26" s="77"/>
      <c r="G26" s="119" t="s">
        <v>353</v>
      </c>
      <c r="H26" s="86"/>
      <c r="I26" s="119" t="s">
        <v>354</v>
      </c>
      <c r="J26" s="86"/>
      <c r="K26" s="119" t="s">
        <v>355</v>
      </c>
      <c r="L26" s="86"/>
      <c r="M26" s="53">
        <f t="shared" si="0"/>
        <v>0.39483195783973785</v>
      </c>
      <c r="N26" s="53">
        <f t="shared" si="1"/>
        <v>3.3667023887434554E-2</v>
      </c>
    </row>
    <row r="27" spans="1:14" x14ac:dyDescent="0.2">
      <c r="A27" s="114" t="s">
        <v>356</v>
      </c>
      <c r="B27" s="115"/>
      <c r="C27" s="115"/>
      <c r="D27" s="115"/>
      <c r="E27" s="115"/>
      <c r="F27" s="115"/>
      <c r="G27" s="116" t="s">
        <v>357</v>
      </c>
      <c r="H27" s="117"/>
      <c r="I27" s="116" t="s">
        <v>75</v>
      </c>
      <c r="J27" s="117"/>
      <c r="K27" s="116">
        <v>0</v>
      </c>
      <c r="L27" s="117"/>
      <c r="M27" s="54">
        <f t="shared" si="0"/>
        <v>0</v>
      </c>
      <c r="N27" s="54">
        <f t="shared" si="1"/>
        <v>0</v>
      </c>
    </row>
    <row r="28" spans="1:14" x14ac:dyDescent="0.2">
      <c r="A28" s="114" t="s">
        <v>358</v>
      </c>
      <c r="B28" s="115"/>
      <c r="C28" s="115"/>
      <c r="D28" s="115"/>
      <c r="E28" s="115"/>
      <c r="F28" s="115"/>
      <c r="G28" s="116" t="s">
        <v>359</v>
      </c>
      <c r="H28" s="117"/>
      <c r="I28" s="116" t="s">
        <v>360</v>
      </c>
      <c r="J28" s="117"/>
      <c r="K28" s="116" t="s">
        <v>355</v>
      </c>
      <c r="L28" s="117"/>
      <c r="M28" s="54">
        <f t="shared" si="0"/>
        <v>0.42307827215886223</v>
      </c>
      <c r="N28" s="54">
        <f t="shared" si="1"/>
        <v>3.3777552527905451E-2</v>
      </c>
    </row>
    <row r="29" spans="1:14" x14ac:dyDescent="0.2">
      <c r="A29" s="118" t="s">
        <v>361</v>
      </c>
      <c r="B29" s="77"/>
      <c r="C29" s="77"/>
      <c r="D29" s="77"/>
      <c r="E29" s="77"/>
      <c r="F29" s="77"/>
      <c r="G29" s="119" t="s">
        <v>362</v>
      </c>
      <c r="H29" s="86"/>
      <c r="I29" s="119" t="s">
        <v>363</v>
      </c>
      <c r="J29" s="86"/>
      <c r="K29" s="119" t="s">
        <v>364</v>
      </c>
      <c r="L29" s="86"/>
      <c r="M29" s="53">
        <f t="shared" si="0"/>
        <v>2.0467724112155636</v>
      </c>
      <c r="N29" s="53">
        <f t="shared" si="1"/>
        <v>0.72269919413919415</v>
      </c>
    </row>
    <row r="30" spans="1:14" x14ac:dyDescent="0.2">
      <c r="A30" s="114" t="s">
        <v>365</v>
      </c>
      <c r="B30" s="115"/>
      <c r="C30" s="115"/>
      <c r="D30" s="115"/>
      <c r="E30" s="115"/>
      <c r="F30" s="115"/>
      <c r="G30" s="116" t="s">
        <v>366</v>
      </c>
      <c r="H30" s="117"/>
      <c r="I30" s="116" t="s">
        <v>367</v>
      </c>
      <c r="J30" s="117"/>
      <c r="K30" s="116" t="s">
        <v>368</v>
      </c>
      <c r="L30" s="117"/>
      <c r="M30" s="54">
        <f t="shared" si="0"/>
        <v>2.4075480319327496</v>
      </c>
      <c r="N30" s="54">
        <f t="shared" si="1"/>
        <v>0.68316734285714287</v>
      </c>
    </row>
    <row r="31" spans="1:14" x14ac:dyDescent="0.2">
      <c r="A31" s="114" t="s">
        <v>369</v>
      </c>
      <c r="B31" s="115"/>
      <c r="C31" s="115"/>
      <c r="D31" s="115"/>
      <c r="E31" s="115"/>
      <c r="F31" s="115"/>
      <c r="G31" s="116">
        <v>0</v>
      </c>
      <c r="H31" s="117"/>
      <c r="I31" s="116" t="s">
        <v>370</v>
      </c>
      <c r="J31" s="117"/>
      <c r="K31" s="116">
        <v>0</v>
      </c>
      <c r="L31" s="117"/>
      <c r="M31" s="54">
        <v>0</v>
      </c>
      <c r="N31" s="54">
        <f t="shared" si="1"/>
        <v>0</v>
      </c>
    </row>
    <row r="32" spans="1:14" x14ac:dyDescent="0.2">
      <c r="A32" s="114" t="s">
        <v>371</v>
      </c>
      <c r="B32" s="115"/>
      <c r="C32" s="115"/>
      <c r="D32" s="115"/>
      <c r="E32" s="115"/>
      <c r="F32" s="115"/>
      <c r="G32" s="116" t="s">
        <v>372</v>
      </c>
      <c r="H32" s="117"/>
      <c r="I32" s="116" t="s">
        <v>373</v>
      </c>
      <c r="J32" s="117"/>
      <c r="K32" s="116" t="s">
        <v>374</v>
      </c>
      <c r="L32" s="117"/>
      <c r="M32" s="54">
        <f t="shared" ref="M32:M39" si="2">K32/G32</f>
        <v>1.2553672004417449</v>
      </c>
      <c r="N32" s="54">
        <f t="shared" si="1"/>
        <v>1.1482171717171716</v>
      </c>
    </row>
    <row r="33" spans="1:14" x14ac:dyDescent="0.2">
      <c r="A33" s="118" t="s">
        <v>375</v>
      </c>
      <c r="B33" s="77"/>
      <c r="C33" s="77"/>
      <c r="D33" s="77"/>
      <c r="E33" s="77"/>
      <c r="F33" s="77"/>
      <c r="G33" s="119">
        <v>247087.58</v>
      </c>
      <c r="H33" s="86"/>
      <c r="I33" s="119" t="s">
        <v>376</v>
      </c>
      <c r="J33" s="86"/>
      <c r="K33" s="119">
        <v>726049.95</v>
      </c>
      <c r="L33" s="86"/>
      <c r="M33" s="53">
        <f t="shared" si="2"/>
        <v>2.9384315876985805</v>
      </c>
      <c r="N33" s="53">
        <f t="shared" si="1"/>
        <v>0.11898654528470406</v>
      </c>
    </row>
    <row r="34" spans="1:14" x14ac:dyDescent="0.2">
      <c r="A34" s="114" t="s">
        <v>377</v>
      </c>
      <c r="B34" s="115"/>
      <c r="C34" s="115"/>
      <c r="D34" s="115"/>
      <c r="E34" s="115"/>
      <c r="F34" s="115"/>
      <c r="G34" s="116">
        <v>219827.58</v>
      </c>
      <c r="H34" s="117"/>
      <c r="I34" s="116" t="s">
        <v>378</v>
      </c>
      <c r="J34" s="117"/>
      <c r="K34" s="116" t="s">
        <v>379</v>
      </c>
      <c r="L34" s="117"/>
      <c r="M34" s="54">
        <f t="shared" si="2"/>
        <v>2.5571225412207155</v>
      </c>
      <c r="N34" s="54">
        <f t="shared" si="1"/>
        <v>9.3346185205788829E-2</v>
      </c>
    </row>
    <row r="35" spans="1:14" x14ac:dyDescent="0.2">
      <c r="A35" s="114" t="s">
        <v>380</v>
      </c>
      <c r="B35" s="115"/>
      <c r="C35" s="115"/>
      <c r="D35" s="115"/>
      <c r="E35" s="115"/>
      <c r="F35" s="115"/>
      <c r="G35" s="116" t="s">
        <v>381</v>
      </c>
      <c r="H35" s="117"/>
      <c r="I35" s="116" t="s">
        <v>382</v>
      </c>
      <c r="J35" s="117"/>
      <c r="K35" s="116" t="s">
        <v>383</v>
      </c>
      <c r="L35" s="117"/>
      <c r="M35" s="54">
        <f t="shared" si="2"/>
        <v>1.6075352164343362</v>
      </c>
      <c r="N35" s="54">
        <f t="shared" si="1"/>
        <v>0.54776762500000009</v>
      </c>
    </row>
    <row r="36" spans="1:14" x14ac:dyDescent="0.2">
      <c r="A36" s="118" t="s">
        <v>384</v>
      </c>
      <c r="B36" s="77"/>
      <c r="C36" s="77"/>
      <c r="D36" s="77"/>
      <c r="E36" s="77"/>
      <c r="F36" s="77"/>
      <c r="G36" s="119" t="s">
        <v>385</v>
      </c>
      <c r="H36" s="86"/>
      <c r="I36" s="119" t="s">
        <v>386</v>
      </c>
      <c r="J36" s="86"/>
      <c r="K36" s="119" t="s">
        <v>387</v>
      </c>
      <c r="L36" s="86"/>
      <c r="M36" s="53">
        <f t="shared" si="2"/>
        <v>0.97487159624527986</v>
      </c>
      <c r="N36" s="53">
        <f t="shared" si="1"/>
        <v>0.52263350446428569</v>
      </c>
    </row>
    <row r="37" spans="1:14" x14ac:dyDescent="0.2">
      <c r="A37" s="114" t="s">
        <v>388</v>
      </c>
      <c r="B37" s="115"/>
      <c r="C37" s="115"/>
      <c r="D37" s="115"/>
      <c r="E37" s="115"/>
      <c r="F37" s="115"/>
      <c r="G37" s="116" t="s">
        <v>389</v>
      </c>
      <c r="H37" s="117"/>
      <c r="I37" s="116" t="s">
        <v>390</v>
      </c>
      <c r="J37" s="117"/>
      <c r="K37" s="116" t="s">
        <v>391</v>
      </c>
      <c r="L37" s="117"/>
      <c r="M37" s="54">
        <f t="shared" si="2"/>
        <v>0.95169563465174289</v>
      </c>
      <c r="N37" s="54">
        <f t="shared" si="1"/>
        <v>0.50746932114882504</v>
      </c>
    </row>
    <row r="38" spans="1:14" x14ac:dyDescent="0.2">
      <c r="A38" s="114" t="s">
        <v>392</v>
      </c>
      <c r="B38" s="115"/>
      <c r="C38" s="115"/>
      <c r="D38" s="115"/>
      <c r="E38" s="115"/>
      <c r="F38" s="115"/>
      <c r="G38" s="116" t="s">
        <v>393</v>
      </c>
      <c r="H38" s="117"/>
      <c r="I38" s="116" t="s">
        <v>394</v>
      </c>
      <c r="J38" s="117"/>
      <c r="K38" s="116" t="s">
        <v>70</v>
      </c>
      <c r="L38" s="117"/>
      <c r="M38" s="54">
        <f t="shared" si="2"/>
        <v>1.8518518518518519</v>
      </c>
      <c r="N38" s="54">
        <f t="shared" si="1"/>
        <v>0.83333333333333337</v>
      </c>
    </row>
    <row r="39" spans="1:14" x14ac:dyDescent="0.2">
      <c r="A39" s="114" t="s">
        <v>395</v>
      </c>
      <c r="B39" s="115"/>
      <c r="C39" s="115"/>
      <c r="D39" s="115"/>
      <c r="E39" s="115"/>
      <c r="F39" s="115"/>
      <c r="G39" s="116" t="s">
        <v>396</v>
      </c>
      <c r="H39" s="117"/>
      <c r="I39" s="116" t="s">
        <v>397</v>
      </c>
      <c r="J39" s="117"/>
      <c r="K39" s="116" t="s">
        <v>398</v>
      </c>
      <c r="L39" s="117"/>
      <c r="M39" s="54">
        <f t="shared" si="2"/>
        <v>0.65833113578698288</v>
      </c>
      <c r="N39" s="54">
        <f t="shared" si="1"/>
        <v>0.4222588571428571</v>
      </c>
    </row>
  </sheetData>
  <mergeCells count="111">
    <mergeCell ref="A8:N8"/>
    <mergeCell ref="A1:C1"/>
    <mergeCell ref="A2:C2"/>
    <mergeCell ref="A3:C3"/>
    <mergeCell ref="A4:C4"/>
    <mergeCell ref="A9:N9"/>
    <mergeCell ref="A13:N13"/>
    <mergeCell ref="A14:F14"/>
    <mergeCell ref="G14:H14"/>
    <mergeCell ref="I14:J14"/>
    <mergeCell ref="K14:L14"/>
    <mergeCell ref="A15:F15"/>
    <mergeCell ref="G15:H15"/>
    <mergeCell ref="I15:J15"/>
    <mergeCell ref="K15:L15"/>
    <mergeCell ref="A16:F16"/>
    <mergeCell ref="G16:H16"/>
    <mergeCell ref="I16:J16"/>
    <mergeCell ref="K16:L16"/>
    <mergeCell ref="A17:F17"/>
    <mergeCell ref="G17:H17"/>
    <mergeCell ref="I17:J17"/>
    <mergeCell ref="K17:L17"/>
    <mergeCell ref="A18:F18"/>
    <mergeCell ref="G18:H18"/>
    <mergeCell ref="I18:J18"/>
    <mergeCell ref="K18:L18"/>
    <mergeCell ref="A19:F19"/>
    <mergeCell ref="G19:H19"/>
    <mergeCell ref="I19:J19"/>
    <mergeCell ref="K19:L19"/>
    <mergeCell ref="A20:F20"/>
    <mergeCell ref="G20:H20"/>
    <mergeCell ref="I20:J20"/>
    <mergeCell ref="K20:L20"/>
    <mergeCell ref="A21:F21"/>
    <mergeCell ref="G21:H21"/>
    <mergeCell ref="I21:J21"/>
    <mergeCell ref="K21:L21"/>
    <mergeCell ref="A22:F22"/>
    <mergeCell ref="G22:H22"/>
    <mergeCell ref="I22:J22"/>
    <mergeCell ref="K22:L22"/>
    <mergeCell ref="A23:F23"/>
    <mergeCell ref="G23:H23"/>
    <mergeCell ref="I23:J23"/>
    <mergeCell ref="K23:L23"/>
    <mergeCell ref="A24:F24"/>
    <mergeCell ref="G24:H24"/>
    <mergeCell ref="I24:J24"/>
    <mergeCell ref="K24:L24"/>
    <mergeCell ref="A25:F25"/>
    <mergeCell ref="G25:H25"/>
    <mergeCell ref="I25:J25"/>
    <mergeCell ref="K25:L25"/>
    <mergeCell ref="A26:F26"/>
    <mergeCell ref="G26:H26"/>
    <mergeCell ref="I26:J26"/>
    <mergeCell ref="K26:L26"/>
    <mergeCell ref="A27:F27"/>
    <mergeCell ref="G27:H27"/>
    <mergeCell ref="I27:J27"/>
    <mergeCell ref="K27:L27"/>
    <mergeCell ref="A28:F28"/>
    <mergeCell ref="G28:H28"/>
    <mergeCell ref="I28:J28"/>
    <mergeCell ref="K28:L28"/>
    <mergeCell ref="A29:F29"/>
    <mergeCell ref="G29:H29"/>
    <mergeCell ref="I29:J29"/>
    <mergeCell ref="K29:L29"/>
    <mergeCell ref="A30:F30"/>
    <mergeCell ref="G30:H30"/>
    <mergeCell ref="I30:J30"/>
    <mergeCell ref="K30:L30"/>
    <mergeCell ref="A31:F31"/>
    <mergeCell ref="G31:H31"/>
    <mergeCell ref="I31:J31"/>
    <mergeCell ref="K31:L31"/>
    <mergeCell ref="A32:F32"/>
    <mergeCell ref="G32:H32"/>
    <mergeCell ref="I32:J32"/>
    <mergeCell ref="K32:L32"/>
    <mergeCell ref="A33:F33"/>
    <mergeCell ref="G33:H33"/>
    <mergeCell ref="I33:J33"/>
    <mergeCell ref="K33:L33"/>
    <mergeCell ref="A34:F34"/>
    <mergeCell ref="G34:H34"/>
    <mergeCell ref="I34:J34"/>
    <mergeCell ref="K34:L34"/>
    <mergeCell ref="A35:F35"/>
    <mergeCell ref="G35:H35"/>
    <mergeCell ref="I35:J35"/>
    <mergeCell ref="K35:L35"/>
    <mergeCell ref="A36:F36"/>
    <mergeCell ref="G36:H36"/>
    <mergeCell ref="I36:J36"/>
    <mergeCell ref="K36:L36"/>
    <mergeCell ref="A37:F37"/>
    <mergeCell ref="G37:H37"/>
    <mergeCell ref="I37:J37"/>
    <mergeCell ref="K37:L37"/>
    <mergeCell ref="A38:F38"/>
    <mergeCell ref="G38:H38"/>
    <mergeCell ref="I38:J38"/>
    <mergeCell ref="K38:L38"/>
    <mergeCell ref="A39:F39"/>
    <mergeCell ref="G39:H39"/>
    <mergeCell ref="I39:J39"/>
    <mergeCell ref="K39:L39"/>
  </mergeCells>
  <printOptions horizontalCentered="1"/>
  <pageMargins left="0.35433070866141736" right="0.35433070866141736" top="0.78740157480314965" bottom="0.78740157480314965" header="0.51181102362204722" footer="0.51181102362204722"/>
  <pageSetup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G6" sqref="G6"/>
    </sheetView>
  </sheetViews>
  <sheetFormatPr defaultRowHeight="12.75" x14ac:dyDescent="0.2"/>
  <cols>
    <col min="2" max="2" width="9.5703125" customWidth="1"/>
    <col min="7" max="7" width="7" customWidth="1"/>
    <col min="8" max="8" width="8.5703125" customWidth="1"/>
    <col min="9" max="9" width="7.140625" customWidth="1"/>
    <col min="11" max="11" width="7.140625" customWidth="1"/>
    <col min="13" max="13" width="6.140625" customWidth="1"/>
    <col min="15" max="15" width="10" customWidth="1"/>
  </cols>
  <sheetData>
    <row r="1" spans="1:15" x14ac:dyDescent="0.2">
      <c r="A1" s="77" t="s">
        <v>0</v>
      </c>
      <c r="B1" s="77"/>
      <c r="C1" s="2"/>
      <c r="D1" s="3"/>
    </row>
    <row r="2" spans="1:15" x14ac:dyDescent="0.2">
      <c r="A2" s="77" t="s">
        <v>2</v>
      </c>
      <c r="B2" s="77"/>
    </row>
    <row r="3" spans="1:15" x14ac:dyDescent="0.2">
      <c r="A3" s="77" t="s">
        <v>3</v>
      </c>
      <c r="B3" s="77"/>
    </row>
    <row r="4" spans="1:15" x14ac:dyDescent="0.2">
      <c r="A4" s="77" t="s">
        <v>4</v>
      </c>
      <c r="B4" s="77"/>
    </row>
    <row r="8" spans="1:15" s="11" customFormat="1" ht="18" x14ac:dyDescent="0.25">
      <c r="A8" s="138" t="s">
        <v>399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</row>
    <row r="9" spans="1:15" x14ac:dyDescent="0.2">
      <c r="A9" s="88" t="s">
        <v>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5" x14ac:dyDescent="0.2">
      <c r="A10" s="19"/>
    </row>
    <row r="11" spans="1:15" x14ac:dyDescent="0.2">
      <c r="A11" s="19"/>
    </row>
    <row r="12" spans="1:15" x14ac:dyDescent="0.2">
      <c r="A12" s="19"/>
    </row>
    <row r="13" spans="1:15" x14ac:dyDescent="0.2">
      <c r="A13" s="88" t="s">
        <v>1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5" x14ac:dyDescent="0.2">
      <c r="A14" s="84" t="s">
        <v>741</v>
      </c>
      <c r="B14" s="77"/>
      <c r="C14" s="77"/>
      <c r="D14" s="77"/>
      <c r="E14" s="77"/>
      <c r="F14" s="77"/>
      <c r="G14" s="77"/>
      <c r="H14" s="135" t="s">
        <v>324</v>
      </c>
      <c r="I14" s="77"/>
      <c r="J14" s="135" t="s">
        <v>325</v>
      </c>
      <c r="K14" s="77"/>
      <c r="L14" s="135" t="s">
        <v>326</v>
      </c>
      <c r="M14" s="77"/>
      <c r="N14" s="22" t="s">
        <v>327</v>
      </c>
      <c r="O14" s="22" t="s">
        <v>328</v>
      </c>
    </row>
    <row r="15" spans="1:15" x14ac:dyDescent="0.2">
      <c r="A15" s="136" t="s">
        <v>37</v>
      </c>
      <c r="B15" s="77"/>
      <c r="C15" s="77"/>
      <c r="D15" s="77"/>
      <c r="E15" s="77"/>
      <c r="F15" s="77"/>
      <c r="G15" s="77"/>
      <c r="H15" s="137" t="s">
        <v>14</v>
      </c>
      <c r="I15" s="77"/>
      <c r="J15" s="137" t="s">
        <v>15</v>
      </c>
      <c r="K15" s="77"/>
      <c r="L15" s="137" t="s">
        <v>16</v>
      </c>
      <c r="M15" s="77"/>
      <c r="N15" s="23" t="s">
        <v>17</v>
      </c>
      <c r="O15" s="23" t="s">
        <v>18</v>
      </c>
    </row>
    <row r="16" spans="1:15" x14ac:dyDescent="0.2">
      <c r="A16" s="80" t="s">
        <v>38</v>
      </c>
      <c r="B16" s="77"/>
      <c r="C16" s="77"/>
      <c r="D16" s="77"/>
      <c r="E16" s="77"/>
      <c r="F16" s="77"/>
      <c r="G16" s="77"/>
      <c r="H16" s="141">
        <v>0</v>
      </c>
      <c r="I16" s="141"/>
      <c r="J16" s="141">
        <v>0</v>
      </c>
      <c r="K16" s="141"/>
      <c r="L16" s="78">
        <v>0</v>
      </c>
      <c r="M16" s="78"/>
      <c r="N16" s="38">
        <v>0</v>
      </c>
      <c r="O16" s="38">
        <v>0</v>
      </c>
    </row>
    <row r="17" spans="1:15" x14ac:dyDescent="0.2">
      <c r="A17" s="140"/>
      <c r="B17" s="140"/>
      <c r="C17" s="140"/>
      <c r="D17" s="140"/>
      <c r="E17" s="140"/>
      <c r="F17" s="140"/>
      <c r="G17" s="140"/>
      <c r="H17" s="142"/>
      <c r="I17" s="142"/>
      <c r="J17" s="142"/>
      <c r="K17" s="142"/>
      <c r="L17" s="143"/>
      <c r="M17" s="143"/>
      <c r="N17" s="38"/>
      <c r="O17" s="38"/>
    </row>
    <row r="18" spans="1:15" x14ac:dyDescent="0.2">
      <c r="A18" s="131" t="s">
        <v>40</v>
      </c>
      <c r="B18" s="77"/>
      <c r="C18" s="77"/>
      <c r="D18" s="77"/>
      <c r="E18" s="77"/>
      <c r="F18" s="77"/>
      <c r="G18" s="77"/>
      <c r="H18" s="132">
        <v>0</v>
      </c>
      <c r="I18" s="86"/>
      <c r="J18" s="132" t="s">
        <v>36</v>
      </c>
      <c r="K18" s="86"/>
      <c r="L18" s="132">
        <v>0</v>
      </c>
      <c r="M18" s="86"/>
      <c r="N18" s="37">
        <v>0</v>
      </c>
      <c r="O18" s="37">
        <v>0</v>
      </c>
    </row>
    <row r="19" spans="1:15" x14ac:dyDescent="0.2">
      <c r="A19" s="131" t="s">
        <v>400</v>
      </c>
      <c r="B19" s="77"/>
      <c r="C19" s="77"/>
      <c r="D19" s="77"/>
      <c r="E19" s="77"/>
      <c r="F19" s="77"/>
      <c r="G19" s="77"/>
      <c r="H19" s="132">
        <v>0</v>
      </c>
      <c r="I19" s="86"/>
      <c r="J19" s="132" t="s">
        <v>36</v>
      </c>
      <c r="K19" s="86"/>
      <c r="L19" s="132">
        <v>0</v>
      </c>
      <c r="M19" s="86"/>
      <c r="N19" s="37">
        <v>0</v>
      </c>
      <c r="O19" s="37">
        <v>0</v>
      </c>
    </row>
    <row r="20" spans="1:15" x14ac:dyDescent="0.2">
      <c r="A20" s="131" t="s">
        <v>401</v>
      </c>
      <c r="B20" s="77"/>
      <c r="C20" s="77"/>
      <c r="D20" s="77"/>
      <c r="E20" s="77"/>
      <c r="F20" s="77"/>
      <c r="G20" s="77"/>
      <c r="H20" s="132">
        <v>0</v>
      </c>
      <c r="I20" s="86"/>
      <c r="J20" s="132" t="s">
        <v>36</v>
      </c>
      <c r="K20" s="86"/>
      <c r="L20" s="132">
        <v>0</v>
      </c>
      <c r="M20" s="86"/>
      <c r="N20" s="37">
        <v>0</v>
      </c>
      <c r="O20" s="37">
        <v>0</v>
      </c>
    </row>
    <row r="21" spans="1:15" x14ac:dyDescent="0.2">
      <c r="A21" s="95" t="s">
        <v>731</v>
      </c>
      <c r="B21" s="144"/>
      <c r="C21" s="144"/>
      <c r="D21" s="144"/>
      <c r="E21" s="144"/>
      <c r="F21" s="144"/>
      <c r="G21" s="144"/>
      <c r="H21" s="132">
        <v>0</v>
      </c>
      <c r="I21" s="132"/>
      <c r="J21" s="132">
        <v>100000</v>
      </c>
      <c r="K21" s="132"/>
      <c r="L21" s="132">
        <v>0</v>
      </c>
      <c r="M21" s="132"/>
      <c r="N21" s="37">
        <v>0</v>
      </c>
      <c r="O21" s="37">
        <v>0</v>
      </c>
    </row>
    <row r="22" spans="1:15" x14ac:dyDescent="0.2">
      <c r="A22" s="133" t="s">
        <v>730</v>
      </c>
      <c r="B22" s="77"/>
      <c r="C22" s="77"/>
      <c r="D22" s="77"/>
      <c r="E22" s="77"/>
      <c r="F22" s="77"/>
      <c r="G22" s="77"/>
      <c r="H22" s="134">
        <v>0</v>
      </c>
      <c r="I22" s="86"/>
      <c r="J22" s="134" t="s">
        <v>43</v>
      </c>
      <c r="K22" s="86"/>
      <c r="L22" s="134">
        <v>0</v>
      </c>
      <c r="M22" s="86"/>
      <c r="N22" s="35">
        <v>0</v>
      </c>
      <c r="O22" s="35">
        <v>0</v>
      </c>
    </row>
    <row r="23" spans="1:15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36"/>
      <c r="O23" s="36"/>
    </row>
    <row r="24" spans="1:15" x14ac:dyDescent="0.2">
      <c r="A24" s="129" t="s">
        <v>402</v>
      </c>
      <c r="B24" s="77"/>
      <c r="C24" s="77"/>
      <c r="D24" s="77"/>
      <c r="E24" s="77"/>
      <c r="F24" s="77"/>
      <c r="G24" s="77"/>
      <c r="H24" s="130" t="s">
        <v>39</v>
      </c>
      <c r="I24" s="77"/>
      <c r="J24" s="130" t="s">
        <v>39</v>
      </c>
      <c r="K24" s="77"/>
      <c r="L24" s="130" t="s">
        <v>39</v>
      </c>
      <c r="M24" s="77"/>
      <c r="N24" s="35" t="s">
        <v>41</v>
      </c>
      <c r="O24" s="35" t="s">
        <v>41</v>
      </c>
    </row>
  </sheetData>
  <mergeCells count="51">
    <mergeCell ref="J17:K17"/>
    <mergeCell ref="A21:G21"/>
    <mergeCell ref="A13:O13"/>
    <mergeCell ref="A14:G14"/>
    <mergeCell ref="L21:M21"/>
    <mergeCell ref="A16:G16"/>
    <mergeCell ref="A17:G17"/>
    <mergeCell ref="H16:I16"/>
    <mergeCell ref="H17:I17"/>
    <mergeCell ref="L16:M16"/>
    <mergeCell ref="L17:M17"/>
    <mergeCell ref="J16:K16"/>
    <mergeCell ref="A1:B1"/>
    <mergeCell ref="A2:B2"/>
    <mergeCell ref="A3:B3"/>
    <mergeCell ref="A4:B4"/>
    <mergeCell ref="A8:O8"/>
    <mergeCell ref="A9:O9"/>
    <mergeCell ref="H14:I14"/>
    <mergeCell ref="J14:K14"/>
    <mergeCell ref="L14:M14"/>
    <mergeCell ref="A15:G15"/>
    <mergeCell ref="H15:I15"/>
    <mergeCell ref="J15:K15"/>
    <mergeCell ref="L15:M15"/>
    <mergeCell ref="A18:G18"/>
    <mergeCell ref="H18:I18"/>
    <mergeCell ref="J18:K18"/>
    <mergeCell ref="L18:M18"/>
    <mergeCell ref="A19:G19"/>
    <mergeCell ref="H19:I19"/>
    <mergeCell ref="J19:K19"/>
    <mergeCell ref="L19:M19"/>
    <mergeCell ref="A20:G20"/>
    <mergeCell ref="H20:I20"/>
    <mergeCell ref="J20:K20"/>
    <mergeCell ref="L20:M20"/>
    <mergeCell ref="A22:G22"/>
    <mergeCell ref="H22:I22"/>
    <mergeCell ref="J22:K22"/>
    <mergeCell ref="L22:M22"/>
    <mergeCell ref="H21:I21"/>
    <mergeCell ref="J21:K21"/>
    <mergeCell ref="A23:G23"/>
    <mergeCell ref="H23:I23"/>
    <mergeCell ref="J23:K23"/>
    <mergeCell ref="L23:M23"/>
    <mergeCell ref="A24:G24"/>
    <mergeCell ref="H24:I24"/>
    <mergeCell ref="J24:K24"/>
    <mergeCell ref="L24:M24"/>
  </mergeCells>
  <printOptions horizontalCentered="1"/>
  <pageMargins left="0.35433070866141736" right="0.35433070866141736" top="0.78740157480314965" bottom="0.78740157480314965" header="0.51181102362204722" footer="0.51181102362204722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15" sqref="A15:F15"/>
    </sheetView>
  </sheetViews>
  <sheetFormatPr defaultRowHeight="12.75" x14ac:dyDescent="0.2"/>
  <cols>
    <col min="6" max="6" width="15.140625" customWidth="1"/>
    <col min="8" max="8" width="7.140625" customWidth="1"/>
    <col min="10" max="10" width="9" customWidth="1"/>
    <col min="12" max="12" width="8.42578125" customWidth="1"/>
    <col min="13" max="13" width="10.140625" customWidth="1"/>
    <col min="14" max="14" width="10.7109375" customWidth="1"/>
  </cols>
  <sheetData>
    <row r="1" spans="1:14" x14ac:dyDescent="0.2">
      <c r="A1" s="77" t="s">
        <v>0</v>
      </c>
      <c r="B1" s="77"/>
      <c r="C1" s="2"/>
      <c r="D1" s="3"/>
    </row>
    <row r="2" spans="1:14" x14ac:dyDescent="0.2">
      <c r="A2" s="77" t="s">
        <v>2</v>
      </c>
      <c r="B2" s="77"/>
    </row>
    <row r="3" spans="1:14" x14ac:dyDescent="0.2">
      <c r="A3" s="77" t="s">
        <v>3</v>
      </c>
      <c r="B3" s="77"/>
    </row>
    <row r="4" spans="1:14" x14ac:dyDescent="0.2">
      <c r="A4" s="77" t="s">
        <v>4</v>
      </c>
      <c r="B4" s="77"/>
    </row>
    <row r="7" spans="1:14" s="12" customFormat="1" ht="18" x14ac:dyDescent="0.25">
      <c r="A7" s="145" t="s">
        <v>403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x14ac:dyDescent="0.2">
      <c r="A8" s="88" t="s">
        <v>6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14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x14ac:dyDescent="0.2">
      <c r="A11" s="19" t="s">
        <v>1</v>
      </c>
    </row>
    <row r="13" spans="1:14" x14ac:dyDescent="0.2">
      <c r="A13" s="146" t="s">
        <v>7</v>
      </c>
      <c r="B13" s="77"/>
      <c r="C13" s="77"/>
      <c r="D13" s="77"/>
      <c r="E13" s="77"/>
      <c r="F13" s="77"/>
      <c r="G13" s="84" t="s">
        <v>8</v>
      </c>
      <c r="H13" s="146"/>
      <c r="I13" s="84" t="s">
        <v>9</v>
      </c>
      <c r="J13" s="77"/>
      <c r="K13" s="84" t="s">
        <v>10</v>
      </c>
      <c r="L13" s="77"/>
      <c r="M13" s="39" t="s">
        <v>11</v>
      </c>
      <c r="N13" s="39" t="s">
        <v>12</v>
      </c>
    </row>
    <row r="14" spans="1:14" x14ac:dyDescent="0.2">
      <c r="A14" s="84" t="s">
        <v>37</v>
      </c>
      <c r="B14" s="77"/>
      <c r="C14" s="77"/>
      <c r="D14" s="77"/>
      <c r="E14" s="77"/>
      <c r="F14" s="77"/>
      <c r="G14" s="146" t="s">
        <v>14</v>
      </c>
      <c r="H14" s="146"/>
      <c r="I14" s="146" t="s">
        <v>15</v>
      </c>
      <c r="J14" s="77"/>
      <c r="K14" s="146" t="s">
        <v>16</v>
      </c>
      <c r="L14" s="77"/>
      <c r="M14" s="39" t="s">
        <v>17</v>
      </c>
      <c r="N14" s="39" t="s">
        <v>18</v>
      </c>
    </row>
    <row r="15" spans="1:14" x14ac:dyDescent="0.2">
      <c r="A15" s="76" t="s">
        <v>734</v>
      </c>
      <c r="B15" s="76"/>
      <c r="C15" s="76"/>
      <c r="D15" s="76"/>
      <c r="E15" s="76"/>
      <c r="F15" s="76"/>
      <c r="G15" s="147">
        <v>0</v>
      </c>
      <c r="H15" s="147"/>
      <c r="I15" s="147">
        <v>0</v>
      </c>
      <c r="J15" s="147"/>
      <c r="K15" s="147">
        <v>0</v>
      </c>
      <c r="L15" s="147"/>
      <c r="M15" s="40">
        <v>0</v>
      </c>
      <c r="N15" s="40">
        <v>0</v>
      </c>
    </row>
    <row r="16" spans="1:14" x14ac:dyDescent="0.2">
      <c r="A16" s="148" t="s">
        <v>294</v>
      </c>
      <c r="B16" s="148"/>
      <c r="C16" s="148"/>
      <c r="D16" s="148"/>
      <c r="E16" s="148"/>
      <c r="F16" s="148"/>
      <c r="G16" s="149">
        <v>0</v>
      </c>
      <c r="H16" s="149"/>
      <c r="I16" s="150">
        <v>0</v>
      </c>
      <c r="J16" s="150"/>
      <c r="K16" s="150">
        <v>0</v>
      </c>
      <c r="L16" s="150"/>
      <c r="M16" s="41">
        <v>0</v>
      </c>
      <c r="N16" s="41">
        <v>0</v>
      </c>
    </row>
    <row r="17" spans="1:14" x14ac:dyDescent="0.2">
      <c r="A17" s="148" t="s">
        <v>299</v>
      </c>
      <c r="B17" s="148"/>
      <c r="C17" s="148"/>
      <c r="D17" s="148"/>
      <c r="E17" s="148"/>
      <c r="F17" s="148"/>
      <c r="G17" s="149">
        <v>0</v>
      </c>
      <c r="H17" s="149"/>
      <c r="I17" s="150">
        <v>0</v>
      </c>
      <c r="J17" s="150"/>
      <c r="K17" s="150">
        <v>0</v>
      </c>
      <c r="L17" s="150"/>
      <c r="M17" s="42">
        <v>0</v>
      </c>
      <c r="N17" s="41">
        <v>0</v>
      </c>
    </row>
    <row r="18" spans="1:14" x14ac:dyDescent="0.2">
      <c r="A18" s="148" t="s">
        <v>302</v>
      </c>
      <c r="B18" s="148"/>
      <c r="C18" s="148"/>
      <c r="D18" s="148"/>
      <c r="E18" s="148"/>
      <c r="F18" s="148"/>
      <c r="G18" s="149">
        <v>0</v>
      </c>
      <c r="H18" s="149"/>
      <c r="I18" s="150">
        <v>0</v>
      </c>
      <c r="J18" s="150"/>
      <c r="K18" s="150">
        <v>0</v>
      </c>
      <c r="L18" s="150"/>
      <c r="M18" s="41">
        <v>0</v>
      </c>
      <c r="N18" s="41">
        <v>0</v>
      </c>
    </row>
    <row r="19" spans="1:14" x14ac:dyDescent="0.2">
      <c r="A19" s="148" t="s">
        <v>306</v>
      </c>
      <c r="B19" s="148"/>
      <c r="C19" s="148"/>
      <c r="D19" s="148"/>
      <c r="E19" s="148"/>
      <c r="F19" s="148"/>
      <c r="G19" s="149">
        <v>0</v>
      </c>
      <c r="H19" s="149"/>
      <c r="I19" s="150">
        <v>0</v>
      </c>
      <c r="J19" s="150"/>
      <c r="K19" s="150">
        <v>0</v>
      </c>
      <c r="L19" s="150"/>
      <c r="M19" s="41">
        <v>0</v>
      </c>
      <c r="N19" s="41">
        <v>0</v>
      </c>
    </row>
    <row r="20" spans="1:14" x14ac:dyDescent="0.2">
      <c r="A20" s="148" t="s">
        <v>732</v>
      </c>
      <c r="B20" s="148"/>
      <c r="C20" s="148"/>
      <c r="D20" s="148"/>
      <c r="E20" s="148"/>
      <c r="F20" s="148"/>
      <c r="G20" s="149">
        <v>0</v>
      </c>
      <c r="H20" s="149"/>
      <c r="I20" s="150">
        <v>0</v>
      </c>
      <c r="J20" s="150"/>
      <c r="K20" s="150">
        <v>0</v>
      </c>
      <c r="L20" s="150"/>
      <c r="M20" s="41">
        <v>0</v>
      </c>
      <c r="N20" s="41">
        <v>0</v>
      </c>
    </row>
    <row r="21" spans="1:14" x14ac:dyDescent="0.2">
      <c r="A21" s="148" t="s">
        <v>733</v>
      </c>
      <c r="B21" s="148"/>
      <c r="C21" s="148"/>
      <c r="D21" s="148"/>
      <c r="E21" s="148"/>
      <c r="F21" s="148"/>
      <c r="G21" s="149">
        <v>0</v>
      </c>
      <c r="H21" s="149"/>
      <c r="I21" s="150">
        <v>0</v>
      </c>
      <c r="J21" s="150"/>
      <c r="K21" s="150">
        <v>0</v>
      </c>
      <c r="L21" s="150"/>
      <c r="M21" s="41">
        <v>0</v>
      </c>
      <c r="N21" s="41">
        <v>0</v>
      </c>
    </row>
    <row r="22" spans="1:14" x14ac:dyDescent="0.2">
      <c r="A22" s="151" t="s">
        <v>742</v>
      </c>
      <c r="B22" s="148"/>
      <c r="C22" s="148"/>
      <c r="D22" s="148"/>
      <c r="E22" s="148"/>
      <c r="F22" s="148"/>
      <c r="G22" s="149">
        <v>0</v>
      </c>
      <c r="H22" s="149"/>
      <c r="I22" s="150">
        <v>0</v>
      </c>
      <c r="J22" s="150"/>
      <c r="K22" s="150">
        <v>0</v>
      </c>
      <c r="L22" s="150"/>
      <c r="M22" s="41">
        <v>0</v>
      </c>
      <c r="N22" s="41">
        <v>0</v>
      </c>
    </row>
    <row r="23" spans="1:14" x14ac:dyDescent="0.2">
      <c r="A23" s="76" t="s">
        <v>735</v>
      </c>
      <c r="B23" s="77"/>
      <c r="C23" s="77"/>
      <c r="D23" s="77"/>
      <c r="E23" s="77"/>
      <c r="F23" s="77"/>
      <c r="G23" s="147">
        <v>0</v>
      </c>
      <c r="H23" s="147"/>
      <c r="I23" s="147">
        <v>100000</v>
      </c>
      <c r="J23" s="147"/>
      <c r="K23" s="147">
        <v>0</v>
      </c>
      <c r="L23" s="147"/>
      <c r="M23" s="40">
        <v>0</v>
      </c>
      <c r="N23" s="40">
        <v>0</v>
      </c>
    </row>
    <row r="24" spans="1:14" x14ac:dyDescent="0.2">
      <c r="A24" s="148" t="s">
        <v>294</v>
      </c>
      <c r="B24" s="148"/>
      <c r="C24" s="148"/>
      <c r="D24" s="148"/>
      <c r="E24" s="148"/>
      <c r="F24" s="148"/>
      <c r="G24" s="149">
        <v>0</v>
      </c>
      <c r="H24" s="149"/>
      <c r="I24" s="150">
        <v>100000</v>
      </c>
      <c r="J24" s="150"/>
      <c r="K24" s="150">
        <v>0</v>
      </c>
      <c r="L24" s="150"/>
      <c r="M24" s="41">
        <v>0</v>
      </c>
      <c r="N24" s="41">
        <v>0</v>
      </c>
    </row>
    <row r="25" spans="1:14" x14ac:dyDescent="0.2">
      <c r="A25" s="148" t="s">
        <v>298</v>
      </c>
      <c r="B25" s="148"/>
      <c r="C25" s="148"/>
      <c r="D25" s="148"/>
      <c r="E25" s="148"/>
      <c r="F25" s="148"/>
      <c r="G25" s="149">
        <v>0</v>
      </c>
      <c r="H25" s="149"/>
      <c r="I25" s="150">
        <v>100000</v>
      </c>
      <c r="J25" s="150"/>
      <c r="K25" s="150">
        <v>0</v>
      </c>
      <c r="L25" s="150"/>
      <c r="M25" s="41">
        <v>0</v>
      </c>
      <c r="N25" s="41">
        <v>0</v>
      </c>
    </row>
    <row r="26" spans="1:14" x14ac:dyDescent="0.2">
      <c r="A26" s="148" t="s">
        <v>299</v>
      </c>
      <c r="B26" s="148"/>
      <c r="C26" s="148"/>
      <c r="D26" s="148"/>
      <c r="E26" s="148"/>
      <c r="F26" s="148"/>
      <c r="G26" s="149">
        <v>0</v>
      </c>
      <c r="H26" s="149"/>
      <c r="I26" s="150">
        <v>0</v>
      </c>
      <c r="J26" s="150"/>
      <c r="K26" s="150">
        <v>0</v>
      </c>
      <c r="L26" s="150"/>
      <c r="M26" s="42">
        <v>0</v>
      </c>
      <c r="N26" s="41">
        <v>0</v>
      </c>
    </row>
    <row r="27" spans="1:14" x14ac:dyDescent="0.2">
      <c r="A27" s="148" t="s">
        <v>302</v>
      </c>
      <c r="B27" s="148"/>
      <c r="C27" s="148"/>
      <c r="D27" s="148"/>
      <c r="E27" s="148"/>
      <c r="F27" s="148"/>
      <c r="G27" s="149">
        <v>0</v>
      </c>
      <c r="H27" s="149"/>
      <c r="I27" s="150">
        <v>0</v>
      </c>
      <c r="J27" s="150"/>
      <c r="K27" s="150">
        <v>0</v>
      </c>
      <c r="L27" s="150"/>
      <c r="M27" s="41">
        <v>0</v>
      </c>
      <c r="N27" s="41">
        <v>0</v>
      </c>
    </row>
    <row r="28" spans="1:14" x14ac:dyDescent="0.2">
      <c r="A28" s="148" t="s">
        <v>306</v>
      </c>
      <c r="B28" s="148"/>
      <c r="C28" s="148"/>
      <c r="D28" s="148"/>
      <c r="E28" s="148"/>
      <c r="F28" s="148"/>
      <c r="G28" s="149">
        <v>0</v>
      </c>
      <c r="H28" s="149"/>
      <c r="I28" s="150">
        <v>0</v>
      </c>
      <c r="J28" s="150"/>
      <c r="K28" s="150">
        <v>0</v>
      </c>
      <c r="L28" s="150"/>
      <c r="M28" s="41">
        <v>0</v>
      </c>
      <c r="N28" s="41">
        <v>0</v>
      </c>
    </row>
    <row r="29" spans="1:14" x14ac:dyDescent="0.2">
      <c r="A29" s="148" t="s">
        <v>732</v>
      </c>
      <c r="B29" s="148"/>
      <c r="C29" s="148"/>
      <c r="D29" s="148"/>
      <c r="E29" s="148"/>
      <c r="F29" s="148"/>
      <c r="G29" s="149">
        <v>0</v>
      </c>
      <c r="H29" s="149"/>
      <c r="I29" s="150">
        <v>0</v>
      </c>
      <c r="J29" s="150"/>
      <c r="K29" s="150">
        <v>0</v>
      </c>
      <c r="L29" s="150"/>
      <c r="M29" s="41">
        <v>0</v>
      </c>
      <c r="N29" s="41">
        <v>0</v>
      </c>
    </row>
    <row r="30" spans="1:14" x14ac:dyDescent="0.2">
      <c r="A30" s="148" t="s">
        <v>733</v>
      </c>
      <c r="B30" s="148"/>
      <c r="C30" s="148"/>
      <c r="D30" s="148"/>
      <c r="E30" s="148"/>
      <c r="F30" s="148"/>
      <c r="G30" s="149">
        <v>0</v>
      </c>
      <c r="H30" s="149"/>
      <c r="I30" s="150">
        <v>0</v>
      </c>
      <c r="J30" s="150"/>
      <c r="K30" s="150">
        <v>0</v>
      </c>
      <c r="L30" s="150"/>
      <c r="M30" s="41">
        <v>0</v>
      </c>
      <c r="N30" s="41">
        <v>0</v>
      </c>
    </row>
    <row r="31" spans="1:14" x14ac:dyDescent="0.2">
      <c r="A31" s="151" t="s">
        <v>742</v>
      </c>
      <c r="B31" s="148"/>
      <c r="C31" s="148"/>
      <c r="D31" s="148"/>
      <c r="E31" s="148"/>
      <c r="F31" s="148"/>
      <c r="G31" s="149">
        <v>0</v>
      </c>
      <c r="H31" s="149"/>
      <c r="I31" s="150">
        <v>0</v>
      </c>
      <c r="J31" s="150"/>
      <c r="K31" s="150">
        <v>0</v>
      </c>
      <c r="L31" s="150"/>
      <c r="M31" s="41">
        <v>0</v>
      </c>
      <c r="N31" s="41">
        <v>0</v>
      </c>
    </row>
    <row r="32" spans="1:14" x14ac:dyDescent="0.2">
      <c r="A32" s="76" t="s">
        <v>730</v>
      </c>
      <c r="B32" s="77"/>
      <c r="C32" s="77"/>
      <c r="D32" s="77"/>
      <c r="E32" s="77"/>
      <c r="F32" s="77"/>
      <c r="G32" s="147">
        <v>0</v>
      </c>
      <c r="H32" s="147"/>
      <c r="I32" s="147">
        <v>-100000</v>
      </c>
      <c r="J32" s="147"/>
      <c r="K32" s="147">
        <v>0</v>
      </c>
      <c r="L32" s="147"/>
      <c r="M32" s="40">
        <v>0</v>
      </c>
      <c r="N32" s="40">
        <v>0</v>
      </c>
    </row>
  </sheetData>
  <mergeCells count="86">
    <mergeCell ref="A8:N8"/>
    <mergeCell ref="A25:F25"/>
    <mergeCell ref="G25:H25"/>
    <mergeCell ref="I25:J25"/>
    <mergeCell ref="K25:L25"/>
    <mergeCell ref="A31:F31"/>
    <mergeCell ref="G31:H31"/>
    <mergeCell ref="I31:J31"/>
    <mergeCell ref="K31:L31"/>
    <mergeCell ref="I30:J30"/>
    <mergeCell ref="A32:F32"/>
    <mergeCell ref="G32:H32"/>
    <mergeCell ref="I32:J32"/>
    <mergeCell ref="K32:L32"/>
    <mergeCell ref="A29:F29"/>
    <mergeCell ref="G29:H29"/>
    <mergeCell ref="I29:J29"/>
    <mergeCell ref="K29:L29"/>
    <mergeCell ref="A30:F30"/>
    <mergeCell ref="G30:H30"/>
    <mergeCell ref="K30:L30"/>
    <mergeCell ref="A27:F27"/>
    <mergeCell ref="G27:H27"/>
    <mergeCell ref="I27:J27"/>
    <mergeCell ref="K27:L27"/>
    <mergeCell ref="A28:F28"/>
    <mergeCell ref="G28:H28"/>
    <mergeCell ref="I28:J28"/>
    <mergeCell ref="K28:L28"/>
    <mergeCell ref="A24:F24"/>
    <mergeCell ref="G24:H24"/>
    <mergeCell ref="I24:J24"/>
    <mergeCell ref="K24:L24"/>
    <mergeCell ref="A26:F26"/>
    <mergeCell ref="G26:H26"/>
    <mergeCell ref="I26:J26"/>
    <mergeCell ref="K26:L26"/>
    <mergeCell ref="A22:F22"/>
    <mergeCell ref="G22:H22"/>
    <mergeCell ref="I22:J22"/>
    <mergeCell ref="K22:L22"/>
    <mergeCell ref="A23:F23"/>
    <mergeCell ref="G23:H23"/>
    <mergeCell ref="I23:J23"/>
    <mergeCell ref="K23:L23"/>
    <mergeCell ref="A20:F20"/>
    <mergeCell ref="G20:H20"/>
    <mergeCell ref="I20:J20"/>
    <mergeCell ref="K20:L20"/>
    <mergeCell ref="A21:F21"/>
    <mergeCell ref="G21:H21"/>
    <mergeCell ref="I21:J21"/>
    <mergeCell ref="K21:L21"/>
    <mergeCell ref="A18:F18"/>
    <mergeCell ref="G18:H18"/>
    <mergeCell ref="I18:J18"/>
    <mergeCell ref="K18:L18"/>
    <mergeCell ref="A19:F19"/>
    <mergeCell ref="G19:H19"/>
    <mergeCell ref="I19:J19"/>
    <mergeCell ref="K19:L19"/>
    <mergeCell ref="A16:F16"/>
    <mergeCell ref="G16:H16"/>
    <mergeCell ref="I16:J16"/>
    <mergeCell ref="K16:L16"/>
    <mergeCell ref="A17:F17"/>
    <mergeCell ref="G17:H17"/>
    <mergeCell ref="I17:J17"/>
    <mergeCell ref="K17:L17"/>
    <mergeCell ref="G13:H13"/>
    <mergeCell ref="I14:J14"/>
    <mergeCell ref="K14:L14"/>
    <mergeCell ref="A15:F15"/>
    <mergeCell ref="G15:H15"/>
    <mergeCell ref="I15:J15"/>
    <mergeCell ref="K15:L15"/>
    <mergeCell ref="I13:J13"/>
    <mergeCell ref="K13:L13"/>
    <mergeCell ref="A7:N7"/>
    <mergeCell ref="A14:F14"/>
    <mergeCell ref="G14:H14"/>
    <mergeCell ref="A1:B1"/>
    <mergeCell ref="A2:B2"/>
    <mergeCell ref="A3:B3"/>
    <mergeCell ref="A4:B4"/>
    <mergeCell ref="A13:F13"/>
  </mergeCells>
  <printOptions horizontalCentered="1"/>
  <pageMargins left="0.35433070866141736" right="0.35433070866141736" top="0.98425196850393704" bottom="0.98425196850393704" header="0.51181102362204722" footer="0.51181102362204722"/>
  <pageSetup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7" sqref="B7"/>
    </sheetView>
  </sheetViews>
  <sheetFormatPr defaultRowHeight="12.75" x14ac:dyDescent="0.2"/>
  <cols>
    <col min="2" max="2" width="10" customWidth="1"/>
  </cols>
  <sheetData>
    <row r="1" spans="1:13" x14ac:dyDescent="0.2">
      <c r="A1" t="s">
        <v>0</v>
      </c>
      <c r="B1" s="2"/>
      <c r="C1" s="3"/>
    </row>
    <row r="2" spans="1:13" x14ac:dyDescent="0.2">
      <c r="A2" t="s">
        <v>2</v>
      </c>
    </row>
    <row r="3" spans="1:13" x14ac:dyDescent="0.2">
      <c r="A3" t="s">
        <v>3</v>
      </c>
    </row>
    <row r="4" spans="1:13" x14ac:dyDescent="0.2">
      <c r="A4" t="s">
        <v>4</v>
      </c>
    </row>
    <row r="6" spans="1:13" s="13" customFormat="1" ht="18" x14ac:dyDescent="0.25">
      <c r="A6"/>
      <c r="B6"/>
      <c r="C6"/>
      <c r="D6"/>
      <c r="E6"/>
      <c r="F6"/>
      <c r="G6"/>
      <c r="H6"/>
      <c r="I6"/>
      <c r="J6"/>
      <c r="K6"/>
      <c r="L6"/>
      <c r="M6"/>
    </row>
    <row r="8" spans="1:13" ht="18" x14ac:dyDescent="0.25">
      <c r="A8" s="166" t="s">
        <v>404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</row>
    <row r="9" spans="1:13" x14ac:dyDescent="0.2">
      <c r="A9" s="88" t="s">
        <v>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 x14ac:dyDescent="0.2">
      <c r="A10" s="19"/>
    </row>
    <row r="11" spans="1:13" x14ac:dyDescent="0.2">
      <c r="A11" s="19"/>
    </row>
    <row r="12" spans="1:13" x14ac:dyDescent="0.2">
      <c r="A12" s="19"/>
    </row>
    <row r="13" spans="1:13" x14ac:dyDescent="0.2">
      <c r="A13" s="88" t="s">
        <v>1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x14ac:dyDescent="0.2">
      <c r="A14" s="160"/>
      <c r="B14" s="125"/>
      <c r="C14" s="125"/>
      <c r="D14" s="160" t="s">
        <v>405</v>
      </c>
      <c r="E14" s="125"/>
      <c r="F14" s="125"/>
      <c r="G14" s="125"/>
      <c r="H14" s="125"/>
      <c r="I14" s="160" t="s">
        <v>325</v>
      </c>
      <c r="J14" s="125"/>
      <c r="K14" s="160" t="s">
        <v>326</v>
      </c>
      <c r="L14" s="125"/>
      <c r="M14" s="43" t="s">
        <v>406</v>
      </c>
    </row>
    <row r="15" spans="1:13" x14ac:dyDescent="0.2">
      <c r="A15" s="160" t="s">
        <v>1</v>
      </c>
      <c r="B15" s="125"/>
      <c r="C15" s="125"/>
      <c r="D15" s="160" t="s">
        <v>1</v>
      </c>
      <c r="E15" s="125"/>
      <c r="F15" s="125"/>
      <c r="G15" s="125"/>
      <c r="H15" s="125"/>
      <c r="I15" s="160" t="s">
        <v>14</v>
      </c>
      <c r="J15" s="125"/>
      <c r="K15" s="160" t="s">
        <v>15</v>
      </c>
      <c r="L15" s="125"/>
      <c r="M15" s="43" t="s">
        <v>16</v>
      </c>
    </row>
    <row r="16" spans="1:13" ht="23.25" customHeight="1" x14ac:dyDescent="0.2">
      <c r="A16" s="161" t="s">
        <v>1</v>
      </c>
      <c r="B16" s="162"/>
      <c r="C16" s="162"/>
      <c r="D16" s="161" t="s">
        <v>407</v>
      </c>
      <c r="E16" s="162"/>
      <c r="F16" s="162"/>
      <c r="G16" s="162"/>
      <c r="H16" s="162"/>
      <c r="I16" s="163" t="s">
        <v>27</v>
      </c>
      <c r="J16" s="162"/>
      <c r="K16" s="164">
        <v>2433069.66</v>
      </c>
      <c r="L16" s="165"/>
      <c r="M16" s="55">
        <v>0.1648</v>
      </c>
    </row>
    <row r="17" spans="1:13" ht="15.75" customHeight="1" x14ac:dyDescent="0.2">
      <c r="A17" s="157" t="s">
        <v>408</v>
      </c>
      <c r="B17" s="77"/>
      <c r="C17" s="26" t="s">
        <v>409</v>
      </c>
      <c r="D17" s="157" t="s">
        <v>410</v>
      </c>
      <c r="E17" s="77"/>
      <c r="F17" s="77"/>
      <c r="G17" s="77"/>
      <c r="H17" s="77"/>
      <c r="I17" s="158" t="s">
        <v>27</v>
      </c>
      <c r="J17" s="77"/>
      <c r="K17" s="159">
        <v>2433069.66</v>
      </c>
      <c r="L17" s="86"/>
      <c r="M17" s="56">
        <v>0.1648</v>
      </c>
    </row>
    <row r="18" spans="1:13" ht="15.75" customHeight="1" x14ac:dyDescent="0.2">
      <c r="A18" s="154" t="s">
        <v>411</v>
      </c>
      <c r="B18" s="77"/>
      <c r="C18" s="25" t="s">
        <v>412</v>
      </c>
      <c r="D18" s="154" t="s">
        <v>410</v>
      </c>
      <c r="E18" s="77"/>
      <c r="F18" s="77"/>
      <c r="G18" s="77"/>
      <c r="H18" s="77"/>
      <c r="I18" s="155" t="s">
        <v>413</v>
      </c>
      <c r="J18" s="77"/>
      <c r="K18" s="156" t="s">
        <v>414</v>
      </c>
      <c r="L18" s="86"/>
      <c r="M18" s="57">
        <v>0.15079999999999999</v>
      </c>
    </row>
    <row r="19" spans="1:13" ht="18" customHeight="1" x14ac:dyDescent="0.2">
      <c r="A19" s="154" t="s">
        <v>411</v>
      </c>
      <c r="B19" s="77"/>
      <c r="C19" s="25" t="s">
        <v>415</v>
      </c>
      <c r="D19" s="154" t="s">
        <v>416</v>
      </c>
      <c r="E19" s="77"/>
      <c r="F19" s="77"/>
      <c r="G19" s="77"/>
      <c r="H19" s="77"/>
      <c r="I19" s="155" t="s">
        <v>417</v>
      </c>
      <c r="J19" s="77"/>
      <c r="K19" s="156">
        <v>301102.48</v>
      </c>
      <c r="L19" s="86"/>
      <c r="M19" s="57">
        <v>0.48409999999999997</v>
      </c>
    </row>
    <row r="20" spans="1:13" ht="18" customHeight="1" x14ac:dyDescent="0.2">
      <c r="A20" s="152" t="s">
        <v>736</v>
      </c>
      <c r="B20" s="152"/>
      <c r="C20" s="44">
        <v>46190</v>
      </c>
      <c r="D20" s="152" t="s">
        <v>737</v>
      </c>
      <c r="E20" s="152"/>
      <c r="F20" s="152"/>
      <c r="G20" s="152"/>
      <c r="H20" s="152"/>
      <c r="I20" s="153">
        <v>621950</v>
      </c>
      <c r="J20" s="153"/>
      <c r="K20" s="153">
        <v>301102.48</v>
      </c>
      <c r="L20" s="153"/>
      <c r="M20" s="58">
        <v>0.48409999999999997</v>
      </c>
    </row>
  </sheetData>
  <mergeCells count="31">
    <mergeCell ref="A8:M8"/>
    <mergeCell ref="A9:M9"/>
    <mergeCell ref="A13:M13"/>
    <mergeCell ref="A14:C14"/>
    <mergeCell ref="D14:H14"/>
    <mergeCell ref="I14:J14"/>
    <mergeCell ref="K14:L14"/>
    <mergeCell ref="A15:C15"/>
    <mergeCell ref="D15:H15"/>
    <mergeCell ref="I15:J15"/>
    <mergeCell ref="K15:L15"/>
    <mergeCell ref="A16:C16"/>
    <mergeCell ref="D16:H16"/>
    <mergeCell ref="I16:J16"/>
    <mergeCell ref="K16:L16"/>
    <mergeCell ref="A18:B18"/>
    <mergeCell ref="D18:H18"/>
    <mergeCell ref="I18:J18"/>
    <mergeCell ref="K18:L18"/>
    <mergeCell ref="A17:B17"/>
    <mergeCell ref="D17:H17"/>
    <mergeCell ref="I17:J17"/>
    <mergeCell ref="K17:L17"/>
    <mergeCell ref="A20:B20"/>
    <mergeCell ref="D20:H20"/>
    <mergeCell ref="I20:J20"/>
    <mergeCell ref="K20:L20"/>
    <mergeCell ref="A19:B19"/>
    <mergeCell ref="D19:H19"/>
    <mergeCell ref="I19:J19"/>
    <mergeCell ref="K19:L19"/>
  </mergeCells>
  <printOptions horizontalCentered="1"/>
  <pageMargins left="0.55118110236220474" right="0.55118110236220474" top="0.98425196850393704" bottom="0.98425196850393704" header="0.51181102362204722" footer="0.51181102362204722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zoomScaleNormal="100" workbookViewId="0">
      <selection activeCell="N237" sqref="N237"/>
    </sheetView>
  </sheetViews>
  <sheetFormatPr defaultRowHeight="12.75" x14ac:dyDescent="0.2"/>
  <cols>
    <col min="1" max="1" width="2.5703125" customWidth="1"/>
    <col min="3" max="3" width="3.42578125" customWidth="1"/>
    <col min="9" max="9" width="17.28515625" customWidth="1"/>
    <col min="11" max="11" width="8.140625" customWidth="1"/>
    <col min="13" max="13" width="6.85546875" customWidth="1"/>
    <col min="14" max="14" width="9.42578125" customWidth="1"/>
  </cols>
  <sheetData>
    <row r="1" spans="1:14" x14ac:dyDescent="0.2">
      <c r="A1" t="s">
        <v>0</v>
      </c>
      <c r="B1" s="2"/>
      <c r="C1" s="3"/>
    </row>
    <row r="2" spans="1:14" x14ac:dyDescent="0.2">
      <c r="A2" t="s">
        <v>2</v>
      </c>
    </row>
    <row r="3" spans="1:14" x14ac:dyDescent="0.2">
      <c r="A3" t="s">
        <v>3</v>
      </c>
    </row>
    <row r="4" spans="1:14" x14ac:dyDescent="0.2">
      <c r="A4" t="s">
        <v>4</v>
      </c>
    </row>
    <row r="6" spans="1:14" s="14" customFormat="1" ht="18" x14ac:dyDescent="0.25">
      <c r="A6" s="205" t="s">
        <v>418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1:14" x14ac:dyDescent="0.2">
      <c r="A7" s="88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x14ac:dyDescent="0.2">
      <c r="A8" s="88" t="s">
        <v>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x14ac:dyDescent="0.2">
      <c r="A9" s="45" t="s">
        <v>1</v>
      </c>
      <c r="B9" s="169" t="s">
        <v>419</v>
      </c>
      <c r="C9" s="125"/>
      <c r="D9" s="125"/>
      <c r="E9" s="125"/>
      <c r="F9" s="125"/>
      <c r="G9" s="125"/>
      <c r="H9" s="125"/>
      <c r="I9" s="125"/>
      <c r="J9" s="204" t="s">
        <v>1</v>
      </c>
      <c r="K9" s="125"/>
      <c r="L9" s="204" t="s">
        <v>1</v>
      </c>
      <c r="M9" s="125"/>
      <c r="N9" s="46" t="s">
        <v>1</v>
      </c>
    </row>
    <row r="10" spans="1:14" x14ac:dyDescent="0.2">
      <c r="A10" s="45" t="s">
        <v>1</v>
      </c>
      <c r="B10" s="169" t="s">
        <v>420</v>
      </c>
      <c r="C10" s="125"/>
      <c r="D10" s="125"/>
      <c r="E10" s="125"/>
      <c r="F10" s="125"/>
      <c r="G10" s="125"/>
      <c r="H10" s="125"/>
      <c r="I10" s="125"/>
      <c r="J10" s="204" t="s">
        <v>1</v>
      </c>
      <c r="K10" s="125"/>
      <c r="L10" s="204" t="s">
        <v>1</v>
      </c>
      <c r="M10" s="125"/>
      <c r="N10" s="46" t="s">
        <v>1</v>
      </c>
    </row>
    <row r="11" spans="1:14" x14ac:dyDescent="0.2">
      <c r="A11" s="45" t="s">
        <v>1</v>
      </c>
      <c r="B11" s="168" t="s">
        <v>739</v>
      </c>
      <c r="C11" s="169"/>
      <c r="D11" s="169"/>
      <c r="E11" s="169"/>
      <c r="F11" s="169"/>
      <c r="G11" s="169"/>
      <c r="H11" s="169"/>
      <c r="I11" s="169"/>
      <c r="J11" s="204" t="s">
        <v>325</v>
      </c>
      <c r="K11" s="125"/>
      <c r="L11" s="204" t="s">
        <v>326</v>
      </c>
      <c r="M11" s="125"/>
      <c r="N11" s="46" t="s">
        <v>406</v>
      </c>
    </row>
    <row r="12" spans="1:14" x14ac:dyDescent="0.2">
      <c r="A12" s="197" t="s">
        <v>1</v>
      </c>
      <c r="B12" s="198"/>
      <c r="C12" s="198"/>
      <c r="D12" s="198"/>
      <c r="E12" s="198"/>
      <c r="F12" s="198"/>
      <c r="G12" s="198"/>
      <c r="H12" s="198"/>
      <c r="I12" s="198"/>
      <c r="J12" s="197" t="s">
        <v>14</v>
      </c>
      <c r="K12" s="198"/>
      <c r="L12" s="197" t="s">
        <v>15</v>
      </c>
      <c r="M12" s="198"/>
      <c r="N12" s="61" t="s">
        <v>16</v>
      </c>
    </row>
    <row r="13" spans="1:14" ht="17.25" customHeight="1" x14ac:dyDescent="0.2">
      <c r="A13" s="47" t="s">
        <v>1</v>
      </c>
      <c r="B13" s="199" t="s">
        <v>407</v>
      </c>
      <c r="C13" s="200"/>
      <c r="D13" s="200"/>
      <c r="E13" s="200"/>
      <c r="F13" s="200"/>
      <c r="G13" s="200"/>
      <c r="H13" s="200"/>
      <c r="I13" s="200"/>
      <c r="J13" s="201" t="s">
        <v>27</v>
      </c>
      <c r="K13" s="200"/>
      <c r="L13" s="202">
        <v>2433069.66</v>
      </c>
      <c r="M13" s="203"/>
      <c r="N13" s="64">
        <f>L13/J13</f>
        <v>0.1648147604225586</v>
      </c>
    </row>
    <row r="14" spans="1:14" x14ac:dyDescent="0.2">
      <c r="A14" s="59" t="s">
        <v>1</v>
      </c>
      <c r="B14" s="191" t="s">
        <v>421</v>
      </c>
      <c r="C14" s="115"/>
      <c r="D14" s="115"/>
      <c r="E14" s="115"/>
      <c r="F14" s="115"/>
      <c r="G14" s="115"/>
      <c r="H14" s="115"/>
      <c r="I14" s="115"/>
      <c r="J14" s="192" t="s">
        <v>27</v>
      </c>
      <c r="K14" s="115"/>
      <c r="L14" s="193">
        <v>2433069.66</v>
      </c>
      <c r="M14" s="117"/>
      <c r="N14" s="65">
        <f>L14/J14</f>
        <v>0.1648147604225586</v>
      </c>
    </row>
    <row r="15" spans="1:14" ht="15.75" customHeight="1" x14ac:dyDescent="0.2">
      <c r="A15" s="60" t="s">
        <v>1</v>
      </c>
      <c r="B15" s="194" t="s">
        <v>422</v>
      </c>
      <c r="C15" s="195"/>
      <c r="D15" s="195"/>
      <c r="E15" s="195"/>
      <c r="F15" s="195"/>
      <c r="G15" s="195"/>
      <c r="H15" s="195"/>
      <c r="I15" s="195"/>
      <c r="J15" s="196" t="s">
        <v>413</v>
      </c>
      <c r="K15" s="195"/>
      <c r="L15" s="196" t="s">
        <v>414</v>
      </c>
      <c r="M15" s="195"/>
      <c r="N15" s="66">
        <f>L15/J15</f>
        <v>0.15077028252183447</v>
      </c>
    </row>
    <row r="16" spans="1:14" x14ac:dyDescent="0.2">
      <c r="A16" s="30" t="s">
        <v>1</v>
      </c>
      <c r="B16" s="179" t="s">
        <v>294</v>
      </c>
      <c r="C16" s="77"/>
      <c r="D16" s="77"/>
      <c r="E16" s="77"/>
      <c r="F16" s="77"/>
      <c r="G16" s="77"/>
      <c r="H16" s="77"/>
      <c r="I16" s="77"/>
      <c r="J16" s="190" t="s">
        <v>423</v>
      </c>
      <c r="K16" s="77"/>
      <c r="L16" s="190" t="s">
        <v>314</v>
      </c>
      <c r="M16" s="77"/>
      <c r="N16" s="67">
        <f>L16/J16</f>
        <v>0.37147202978925686</v>
      </c>
    </row>
    <row r="17" spans="1:16" x14ac:dyDescent="0.2">
      <c r="A17" s="30" t="s">
        <v>1</v>
      </c>
      <c r="B17" s="179" t="s">
        <v>298</v>
      </c>
      <c r="C17" s="77"/>
      <c r="D17" s="77"/>
      <c r="E17" s="77"/>
      <c r="F17" s="77"/>
      <c r="G17" s="77"/>
      <c r="H17" s="77"/>
      <c r="I17" s="77"/>
      <c r="J17" s="190" t="s">
        <v>423</v>
      </c>
      <c r="K17" s="77"/>
      <c r="L17" s="190" t="s">
        <v>314</v>
      </c>
      <c r="M17" s="77"/>
      <c r="N17" s="67">
        <f t="shared" ref="N17:N23" si="0">L17/J17</f>
        <v>0.37147202978925686</v>
      </c>
    </row>
    <row r="18" spans="1:16" x14ac:dyDescent="0.2">
      <c r="A18" s="30" t="s">
        <v>1</v>
      </c>
      <c r="B18" s="179" t="s">
        <v>302</v>
      </c>
      <c r="C18" s="77"/>
      <c r="D18" s="77"/>
      <c r="E18" s="77"/>
      <c r="F18" s="77"/>
      <c r="G18" s="77"/>
      <c r="H18" s="77"/>
      <c r="I18" s="77"/>
      <c r="J18" s="190" t="s">
        <v>303</v>
      </c>
      <c r="K18" s="77"/>
      <c r="L18" s="190" t="s">
        <v>318</v>
      </c>
      <c r="M18" s="77"/>
      <c r="N18" s="67">
        <f t="shared" si="0"/>
        <v>0.17392992907801419</v>
      </c>
    </row>
    <row r="19" spans="1:16" x14ac:dyDescent="0.2">
      <c r="A19" s="30" t="s">
        <v>1</v>
      </c>
      <c r="B19" s="179" t="s">
        <v>305</v>
      </c>
      <c r="C19" s="77"/>
      <c r="D19" s="77"/>
      <c r="E19" s="77"/>
      <c r="F19" s="77"/>
      <c r="G19" s="77"/>
      <c r="H19" s="77"/>
      <c r="I19" s="77"/>
      <c r="J19" s="190" t="s">
        <v>303</v>
      </c>
      <c r="K19" s="77"/>
      <c r="L19" s="190" t="s">
        <v>318</v>
      </c>
      <c r="M19" s="77"/>
      <c r="N19" s="67">
        <f t="shared" si="0"/>
        <v>0.17392992907801419</v>
      </c>
    </row>
    <row r="20" spans="1:16" x14ac:dyDescent="0.2">
      <c r="A20" s="30" t="s">
        <v>1</v>
      </c>
      <c r="B20" s="179" t="s">
        <v>306</v>
      </c>
      <c r="C20" s="77"/>
      <c r="D20" s="77"/>
      <c r="E20" s="77"/>
      <c r="F20" s="77"/>
      <c r="G20" s="77"/>
      <c r="H20" s="77"/>
      <c r="I20" s="77"/>
      <c r="J20" s="190" t="s">
        <v>308</v>
      </c>
      <c r="K20" s="77"/>
      <c r="L20" s="190" t="s">
        <v>320</v>
      </c>
      <c r="M20" s="77"/>
      <c r="N20" s="67">
        <f t="shared" si="0"/>
        <v>8.2963278622087133E-2</v>
      </c>
    </row>
    <row r="21" spans="1:16" x14ac:dyDescent="0.2">
      <c r="A21" s="30" t="s">
        <v>1</v>
      </c>
      <c r="B21" s="179" t="s">
        <v>307</v>
      </c>
      <c r="C21" s="77"/>
      <c r="D21" s="77"/>
      <c r="E21" s="77"/>
      <c r="F21" s="77"/>
      <c r="G21" s="77"/>
      <c r="H21" s="77"/>
      <c r="I21" s="77"/>
      <c r="J21" s="190" t="s">
        <v>308</v>
      </c>
      <c r="K21" s="77"/>
      <c r="L21" s="190" t="s">
        <v>320</v>
      </c>
      <c r="M21" s="77"/>
      <c r="N21" s="67">
        <f t="shared" si="0"/>
        <v>8.2963278622087133E-2</v>
      </c>
    </row>
    <row r="22" spans="1:16" x14ac:dyDescent="0.2">
      <c r="A22" s="30" t="s">
        <v>1</v>
      </c>
      <c r="B22" s="179" t="s">
        <v>726</v>
      </c>
      <c r="C22" s="77"/>
      <c r="D22" s="77"/>
      <c r="E22" s="77"/>
      <c r="F22" s="77"/>
      <c r="G22" s="77"/>
      <c r="H22" s="77"/>
      <c r="I22" s="77"/>
      <c r="J22" s="190" t="s">
        <v>23</v>
      </c>
      <c r="K22" s="77"/>
      <c r="L22" s="190" t="s">
        <v>322</v>
      </c>
      <c r="M22" s="77"/>
      <c r="N22" s="67">
        <f t="shared" si="0"/>
        <v>4.4680560975609754E-2</v>
      </c>
    </row>
    <row r="23" spans="1:16" x14ac:dyDescent="0.2">
      <c r="A23" s="30" t="s">
        <v>1</v>
      </c>
      <c r="B23" s="179" t="s">
        <v>738</v>
      </c>
      <c r="C23" s="77"/>
      <c r="D23" s="77"/>
      <c r="E23" s="77"/>
      <c r="F23" s="77"/>
      <c r="G23" s="77"/>
      <c r="H23" s="77"/>
      <c r="I23" s="77"/>
      <c r="J23" s="190" t="s">
        <v>23</v>
      </c>
      <c r="K23" s="77"/>
      <c r="L23" s="190" t="s">
        <v>322</v>
      </c>
      <c r="M23" s="77"/>
      <c r="N23" s="67">
        <f t="shared" si="0"/>
        <v>4.4680560975609754E-2</v>
      </c>
    </row>
    <row r="24" spans="1:16" x14ac:dyDescent="0.2">
      <c r="A24" s="29" t="s">
        <v>1</v>
      </c>
      <c r="B24" s="177" t="s">
        <v>424</v>
      </c>
      <c r="C24" s="77"/>
      <c r="D24" s="177" t="s">
        <v>425</v>
      </c>
      <c r="E24" s="77"/>
      <c r="F24" s="77"/>
      <c r="G24" s="77"/>
      <c r="H24" s="77"/>
      <c r="I24" s="77"/>
      <c r="J24" s="189" t="s">
        <v>264</v>
      </c>
      <c r="K24" s="77"/>
      <c r="L24" s="189" t="s">
        <v>39</v>
      </c>
      <c r="M24" s="77"/>
      <c r="N24" s="68">
        <f>L24/J24</f>
        <v>0</v>
      </c>
    </row>
    <row r="25" spans="1:16" x14ac:dyDescent="0.2">
      <c r="A25" s="28"/>
      <c r="B25" s="175" t="s">
        <v>426</v>
      </c>
      <c r="C25" s="77"/>
      <c r="D25" s="175" t="s">
        <v>427</v>
      </c>
      <c r="E25" s="77"/>
      <c r="F25" s="77"/>
      <c r="G25" s="77"/>
      <c r="H25" s="77"/>
      <c r="I25" s="77"/>
      <c r="J25" s="188" t="s">
        <v>264</v>
      </c>
      <c r="K25" s="77"/>
      <c r="L25" s="188" t="s">
        <v>39</v>
      </c>
      <c r="M25" s="77"/>
      <c r="N25" s="69">
        <f>L25/J25</f>
        <v>0</v>
      </c>
    </row>
    <row r="26" spans="1:16" x14ac:dyDescent="0.2">
      <c r="A26" s="27" t="s">
        <v>1</v>
      </c>
      <c r="B26" s="173" t="s">
        <v>428</v>
      </c>
      <c r="C26" s="77"/>
      <c r="D26" s="173" t="s">
        <v>429</v>
      </c>
      <c r="E26" s="77"/>
      <c r="F26" s="77"/>
      <c r="G26" s="77"/>
      <c r="H26" s="77"/>
      <c r="I26" s="77"/>
      <c r="J26" s="187" t="s">
        <v>430</v>
      </c>
      <c r="K26" s="77"/>
      <c r="L26" s="187" t="s">
        <v>39</v>
      </c>
      <c r="M26" s="77"/>
      <c r="N26" s="70">
        <f>L26/J26</f>
        <v>0</v>
      </c>
      <c r="P26" s="73"/>
    </row>
    <row r="27" spans="1:16" x14ac:dyDescent="0.2">
      <c r="A27" s="20" t="s">
        <v>1</v>
      </c>
      <c r="B27" s="93" t="s">
        <v>431</v>
      </c>
      <c r="C27" s="77"/>
      <c r="D27" s="93" t="s">
        <v>432</v>
      </c>
      <c r="E27" s="77"/>
      <c r="F27" s="77"/>
      <c r="G27" s="77"/>
      <c r="H27" s="77"/>
      <c r="I27" s="77"/>
      <c r="J27" s="186" t="s">
        <v>1</v>
      </c>
      <c r="K27" s="77"/>
      <c r="L27" s="186" t="s">
        <v>39</v>
      </c>
      <c r="M27" s="77"/>
      <c r="N27" s="32"/>
      <c r="P27" s="73"/>
    </row>
    <row r="28" spans="1:16" x14ac:dyDescent="0.2">
      <c r="A28" s="27" t="s">
        <v>1</v>
      </c>
      <c r="B28" s="173" t="s">
        <v>433</v>
      </c>
      <c r="C28" s="77"/>
      <c r="D28" s="173" t="s">
        <v>434</v>
      </c>
      <c r="E28" s="77"/>
      <c r="F28" s="77"/>
      <c r="G28" s="77"/>
      <c r="H28" s="77"/>
      <c r="I28" s="77"/>
      <c r="J28" s="187" t="s">
        <v>160</v>
      </c>
      <c r="K28" s="77"/>
      <c r="L28" s="187" t="s">
        <v>39</v>
      </c>
      <c r="M28" s="77"/>
      <c r="N28" s="70">
        <f>L28/J28</f>
        <v>0</v>
      </c>
      <c r="P28" s="73"/>
    </row>
    <row r="29" spans="1:16" x14ac:dyDescent="0.2">
      <c r="A29" s="20" t="s">
        <v>1</v>
      </c>
      <c r="B29" s="93" t="s">
        <v>435</v>
      </c>
      <c r="C29" s="77"/>
      <c r="D29" s="93" t="s">
        <v>436</v>
      </c>
      <c r="E29" s="77"/>
      <c r="F29" s="77"/>
      <c r="G29" s="77"/>
      <c r="H29" s="77"/>
      <c r="I29" s="77"/>
      <c r="J29" s="186" t="s">
        <v>1</v>
      </c>
      <c r="K29" s="77"/>
      <c r="L29" s="186" t="s">
        <v>39</v>
      </c>
      <c r="M29" s="77"/>
      <c r="N29" s="32"/>
      <c r="P29" s="73"/>
    </row>
    <row r="30" spans="1:16" x14ac:dyDescent="0.2">
      <c r="A30" s="29" t="s">
        <v>1</v>
      </c>
      <c r="B30" s="177" t="s">
        <v>437</v>
      </c>
      <c r="C30" s="77"/>
      <c r="D30" s="177" t="s">
        <v>438</v>
      </c>
      <c r="E30" s="77"/>
      <c r="F30" s="77"/>
      <c r="G30" s="77"/>
      <c r="H30" s="77"/>
      <c r="I30" s="77"/>
      <c r="J30" s="189" t="s">
        <v>439</v>
      </c>
      <c r="K30" s="77"/>
      <c r="L30" s="189" t="s">
        <v>440</v>
      </c>
      <c r="M30" s="77"/>
      <c r="N30" s="68">
        <f>L30/J30</f>
        <v>0.52443013972055885</v>
      </c>
      <c r="P30" s="73"/>
    </row>
    <row r="31" spans="1:16" x14ac:dyDescent="0.2">
      <c r="A31" s="28"/>
      <c r="B31" s="175" t="s">
        <v>426</v>
      </c>
      <c r="C31" s="77"/>
      <c r="D31" s="175" t="s">
        <v>441</v>
      </c>
      <c r="E31" s="77"/>
      <c r="F31" s="77"/>
      <c r="G31" s="77"/>
      <c r="H31" s="77"/>
      <c r="I31" s="77"/>
      <c r="J31" s="188" t="s">
        <v>442</v>
      </c>
      <c r="K31" s="77"/>
      <c r="L31" s="188" t="s">
        <v>443</v>
      </c>
      <c r="M31" s="77"/>
      <c r="N31" s="69">
        <f>L31/J31</f>
        <v>0.57690785634118968</v>
      </c>
      <c r="P31" s="74"/>
    </row>
    <row r="32" spans="1:16" x14ac:dyDescent="0.2">
      <c r="A32" s="27" t="s">
        <v>1</v>
      </c>
      <c r="B32" s="173" t="s">
        <v>444</v>
      </c>
      <c r="C32" s="77"/>
      <c r="D32" s="173" t="s">
        <v>445</v>
      </c>
      <c r="E32" s="77"/>
      <c r="F32" s="77"/>
      <c r="G32" s="77"/>
      <c r="H32" s="77"/>
      <c r="I32" s="77"/>
      <c r="J32" s="187" t="s">
        <v>446</v>
      </c>
      <c r="K32" s="77"/>
      <c r="L32" s="187" t="s">
        <v>447</v>
      </c>
      <c r="M32" s="77"/>
      <c r="N32" s="70">
        <f>L32/J32</f>
        <v>0.5791626756756757</v>
      </c>
      <c r="P32" s="73"/>
    </row>
    <row r="33" spans="1:16" x14ac:dyDescent="0.2">
      <c r="A33" s="20" t="s">
        <v>1</v>
      </c>
      <c r="B33" s="93" t="s">
        <v>448</v>
      </c>
      <c r="C33" s="77"/>
      <c r="D33" s="93" t="s">
        <v>449</v>
      </c>
      <c r="E33" s="77"/>
      <c r="F33" s="77"/>
      <c r="G33" s="77"/>
      <c r="H33" s="77"/>
      <c r="I33" s="77"/>
      <c r="J33" s="186" t="s">
        <v>1</v>
      </c>
      <c r="K33" s="77"/>
      <c r="L33" s="186" t="s">
        <v>447</v>
      </c>
      <c r="M33" s="77"/>
      <c r="N33" s="32"/>
      <c r="P33" s="73"/>
    </row>
    <row r="34" spans="1:16" x14ac:dyDescent="0.2">
      <c r="A34" s="27" t="s">
        <v>1</v>
      </c>
      <c r="B34" s="173" t="s">
        <v>450</v>
      </c>
      <c r="C34" s="77"/>
      <c r="D34" s="173" t="s">
        <v>451</v>
      </c>
      <c r="E34" s="77"/>
      <c r="F34" s="77"/>
      <c r="G34" s="77"/>
      <c r="H34" s="77"/>
      <c r="I34" s="77"/>
      <c r="J34" s="187" t="s">
        <v>452</v>
      </c>
      <c r="K34" s="77"/>
      <c r="L34" s="187" t="s">
        <v>116</v>
      </c>
      <c r="M34" s="77"/>
      <c r="N34" s="70">
        <f>L34/J34</f>
        <v>0.61538461538461542</v>
      </c>
      <c r="P34" s="73"/>
    </row>
    <row r="35" spans="1:16" x14ac:dyDescent="0.2">
      <c r="A35" s="20" t="s">
        <v>1</v>
      </c>
      <c r="B35" s="93" t="s">
        <v>453</v>
      </c>
      <c r="C35" s="77"/>
      <c r="D35" s="93" t="s">
        <v>451</v>
      </c>
      <c r="E35" s="77"/>
      <c r="F35" s="77"/>
      <c r="G35" s="77"/>
      <c r="H35" s="77"/>
      <c r="I35" s="77"/>
      <c r="J35" s="186" t="s">
        <v>1</v>
      </c>
      <c r="K35" s="77"/>
      <c r="L35" s="186" t="s">
        <v>116</v>
      </c>
      <c r="M35" s="77"/>
      <c r="N35" s="32"/>
      <c r="P35" s="73"/>
    </row>
    <row r="36" spans="1:16" x14ac:dyDescent="0.2">
      <c r="A36" s="27" t="s">
        <v>1</v>
      </c>
      <c r="B36" s="173" t="s">
        <v>454</v>
      </c>
      <c r="C36" s="77"/>
      <c r="D36" s="173" t="s">
        <v>455</v>
      </c>
      <c r="E36" s="77"/>
      <c r="F36" s="77"/>
      <c r="G36" s="77"/>
      <c r="H36" s="77"/>
      <c r="I36" s="77"/>
      <c r="J36" s="187" t="s">
        <v>456</v>
      </c>
      <c r="K36" s="77"/>
      <c r="L36" s="187" t="s">
        <v>457</v>
      </c>
      <c r="M36" s="77"/>
      <c r="N36" s="70">
        <f>L36/J36</f>
        <v>0.55555616000000008</v>
      </c>
      <c r="P36" s="73"/>
    </row>
    <row r="37" spans="1:16" x14ac:dyDescent="0.2">
      <c r="A37" s="20" t="s">
        <v>1</v>
      </c>
      <c r="B37" s="93" t="s">
        <v>458</v>
      </c>
      <c r="C37" s="77"/>
      <c r="D37" s="93" t="s">
        <v>459</v>
      </c>
      <c r="E37" s="77"/>
      <c r="F37" s="77"/>
      <c r="G37" s="77"/>
      <c r="H37" s="77"/>
      <c r="I37" s="77"/>
      <c r="J37" s="186" t="s">
        <v>1</v>
      </c>
      <c r="K37" s="77"/>
      <c r="L37" s="186" t="s">
        <v>457</v>
      </c>
      <c r="M37" s="77"/>
      <c r="N37" s="32"/>
      <c r="P37" s="73"/>
    </row>
    <row r="38" spans="1:16" x14ac:dyDescent="0.2">
      <c r="A38" s="20" t="s">
        <v>1</v>
      </c>
      <c r="B38" s="93" t="s">
        <v>460</v>
      </c>
      <c r="C38" s="77"/>
      <c r="D38" s="93" t="s">
        <v>461</v>
      </c>
      <c r="E38" s="77"/>
      <c r="F38" s="77"/>
      <c r="G38" s="77"/>
      <c r="H38" s="77"/>
      <c r="I38" s="77"/>
      <c r="J38" s="186" t="s">
        <v>1</v>
      </c>
      <c r="K38" s="77"/>
      <c r="L38" s="186" t="s">
        <v>39</v>
      </c>
      <c r="M38" s="77"/>
      <c r="N38" s="32"/>
      <c r="P38" s="73"/>
    </row>
    <row r="39" spans="1:16" x14ac:dyDescent="0.2">
      <c r="A39" s="28"/>
      <c r="B39" s="175" t="s">
        <v>462</v>
      </c>
      <c r="C39" s="77"/>
      <c r="D39" s="175" t="s">
        <v>463</v>
      </c>
      <c r="E39" s="77"/>
      <c r="F39" s="77"/>
      <c r="G39" s="77"/>
      <c r="H39" s="77"/>
      <c r="I39" s="77"/>
      <c r="J39" s="188" t="s">
        <v>464</v>
      </c>
      <c r="K39" s="77"/>
      <c r="L39" s="188" t="s">
        <v>465</v>
      </c>
      <c r="M39" s="77"/>
      <c r="N39" s="69">
        <f>L39/J39</f>
        <v>0.48241967654986523</v>
      </c>
      <c r="P39" s="73"/>
    </row>
    <row r="40" spans="1:16" x14ac:dyDescent="0.2">
      <c r="A40" s="27" t="s">
        <v>1</v>
      </c>
      <c r="B40" s="173" t="s">
        <v>466</v>
      </c>
      <c r="C40" s="77"/>
      <c r="D40" s="173" t="s">
        <v>467</v>
      </c>
      <c r="E40" s="77"/>
      <c r="F40" s="77"/>
      <c r="G40" s="77"/>
      <c r="H40" s="77"/>
      <c r="I40" s="77"/>
      <c r="J40" s="187" t="s">
        <v>468</v>
      </c>
      <c r="K40" s="77"/>
      <c r="L40" s="187" t="s">
        <v>469</v>
      </c>
      <c r="M40" s="77"/>
      <c r="N40" s="70">
        <f>L40/J40</f>
        <v>0.37043859649122807</v>
      </c>
      <c r="P40" s="73"/>
    </row>
    <row r="41" spans="1:16" x14ac:dyDescent="0.2">
      <c r="A41" s="20" t="s">
        <v>1</v>
      </c>
      <c r="B41" s="93" t="s">
        <v>470</v>
      </c>
      <c r="C41" s="77"/>
      <c r="D41" s="93" t="s">
        <v>471</v>
      </c>
      <c r="E41" s="77"/>
      <c r="F41" s="77"/>
      <c r="G41" s="77"/>
      <c r="H41" s="77"/>
      <c r="I41" s="77"/>
      <c r="J41" s="186" t="s">
        <v>1</v>
      </c>
      <c r="K41" s="77"/>
      <c r="L41" s="186" t="s">
        <v>472</v>
      </c>
      <c r="M41" s="77"/>
      <c r="N41" s="32"/>
      <c r="P41" s="73"/>
    </row>
    <row r="42" spans="1:16" x14ac:dyDescent="0.2">
      <c r="A42" s="20" t="s">
        <v>1</v>
      </c>
      <c r="B42" s="93" t="s">
        <v>473</v>
      </c>
      <c r="C42" s="77"/>
      <c r="D42" s="93" t="s">
        <v>474</v>
      </c>
      <c r="E42" s="77"/>
      <c r="F42" s="77"/>
      <c r="G42" s="77"/>
      <c r="H42" s="77"/>
      <c r="I42" s="77"/>
      <c r="J42" s="186" t="s">
        <v>1</v>
      </c>
      <c r="K42" s="77"/>
      <c r="L42" s="186" t="s">
        <v>475</v>
      </c>
      <c r="M42" s="77"/>
      <c r="N42" s="32"/>
      <c r="P42" s="73"/>
    </row>
    <row r="43" spans="1:16" x14ac:dyDescent="0.2">
      <c r="A43" s="20" t="s">
        <v>1</v>
      </c>
      <c r="B43" s="93" t="s">
        <v>476</v>
      </c>
      <c r="C43" s="77"/>
      <c r="D43" s="93" t="s">
        <v>477</v>
      </c>
      <c r="E43" s="77"/>
      <c r="F43" s="77"/>
      <c r="G43" s="77"/>
      <c r="H43" s="77"/>
      <c r="I43" s="77"/>
      <c r="J43" s="186" t="s">
        <v>1</v>
      </c>
      <c r="K43" s="77"/>
      <c r="L43" s="186" t="s">
        <v>174</v>
      </c>
      <c r="M43" s="77"/>
      <c r="N43" s="32"/>
      <c r="P43" s="73"/>
    </row>
    <row r="44" spans="1:16" x14ac:dyDescent="0.2">
      <c r="A44" s="27" t="s">
        <v>1</v>
      </c>
      <c r="B44" s="173" t="s">
        <v>428</v>
      </c>
      <c r="C44" s="77"/>
      <c r="D44" s="173" t="s">
        <v>429</v>
      </c>
      <c r="E44" s="77"/>
      <c r="F44" s="77"/>
      <c r="G44" s="77"/>
      <c r="H44" s="77"/>
      <c r="I44" s="77"/>
      <c r="J44" s="187" t="s">
        <v>478</v>
      </c>
      <c r="K44" s="77"/>
      <c r="L44" s="187" t="s">
        <v>479</v>
      </c>
      <c r="M44" s="77"/>
      <c r="N44" s="70">
        <f>L44/J44</f>
        <v>0.38815712830957227</v>
      </c>
      <c r="P44" s="74"/>
    </row>
    <row r="45" spans="1:16" x14ac:dyDescent="0.2">
      <c r="A45" s="20" t="s">
        <v>1</v>
      </c>
      <c r="B45" s="93" t="s">
        <v>431</v>
      </c>
      <c r="C45" s="77"/>
      <c r="D45" s="93" t="s">
        <v>432</v>
      </c>
      <c r="E45" s="77"/>
      <c r="F45" s="77"/>
      <c r="G45" s="77"/>
      <c r="H45" s="77"/>
      <c r="I45" s="77"/>
      <c r="J45" s="186" t="s">
        <v>1</v>
      </c>
      <c r="K45" s="77"/>
      <c r="L45" s="186" t="s">
        <v>480</v>
      </c>
      <c r="M45" s="77"/>
      <c r="N45" s="32"/>
      <c r="P45" s="73"/>
    </row>
    <row r="46" spans="1:16" x14ac:dyDescent="0.2">
      <c r="A46" s="20" t="s">
        <v>1</v>
      </c>
      <c r="B46" s="93" t="s">
        <v>481</v>
      </c>
      <c r="C46" s="77"/>
      <c r="D46" s="93" t="s">
        <v>482</v>
      </c>
      <c r="E46" s="77"/>
      <c r="F46" s="77"/>
      <c r="G46" s="77"/>
      <c r="H46" s="77"/>
      <c r="I46" s="77"/>
      <c r="J46" s="186" t="s">
        <v>1</v>
      </c>
      <c r="K46" s="77"/>
      <c r="L46" s="186" t="s">
        <v>483</v>
      </c>
      <c r="M46" s="77"/>
      <c r="N46" s="32"/>
      <c r="P46" s="73"/>
    </row>
    <row r="47" spans="1:16" x14ac:dyDescent="0.2">
      <c r="A47" s="20" t="s">
        <v>1</v>
      </c>
      <c r="B47" s="93" t="s">
        <v>484</v>
      </c>
      <c r="C47" s="77"/>
      <c r="D47" s="93" t="s">
        <v>485</v>
      </c>
      <c r="E47" s="77"/>
      <c r="F47" s="77"/>
      <c r="G47" s="77"/>
      <c r="H47" s="77"/>
      <c r="I47" s="77"/>
      <c r="J47" s="186" t="s">
        <v>1</v>
      </c>
      <c r="K47" s="77"/>
      <c r="L47" s="186" t="s">
        <v>486</v>
      </c>
      <c r="M47" s="77"/>
      <c r="N47" s="32"/>
    </row>
    <row r="48" spans="1:16" x14ac:dyDescent="0.2">
      <c r="A48" s="20" t="s">
        <v>1</v>
      </c>
      <c r="B48" s="93" t="s">
        <v>487</v>
      </c>
      <c r="C48" s="77"/>
      <c r="D48" s="93" t="s">
        <v>488</v>
      </c>
      <c r="E48" s="77"/>
      <c r="F48" s="77"/>
      <c r="G48" s="77"/>
      <c r="H48" s="77"/>
      <c r="I48" s="77"/>
      <c r="J48" s="186" t="s">
        <v>1</v>
      </c>
      <c r="K48" s="77"/>
      <c r="L48" s="186" t="s">
        <v>182</v>
      </c>
      <c r="M48" s="77"/>
      <c r="N48" s="32"/>
    </row>
    <row r="49" spans="1:14" x14ac:dyDescent="0.2">
      <c r="A49" s="20" t="s">
        <v>1</v>
      </c>
      <c r="B49" s="93" t="s">
        <v>489</v>
      </c>
      <c r="C49" s="77"/>
      <c r="D49" s="93" t="s">
        <v>490</v>
      </c>
      <c r="E49" s="77"/>
      <c r="F49" s="77"/>
      <c r="G49" s="77"/>
      <c r="H49" s="77"/>
      <c r="I49" s="77"/>
      <c r="J49" s="186" t="s">
        <v>1</v>
      </c>
      <c r="K49" s="77"/>
      <c r="L49" s="186" t="s">
        <v>39</v>
      </c>
      <c r="M49" s="77"/>
      <c r="N49" s="32"/>
    </row>
    <row r="50" spans="1:14" x14ac:dyDescent="0.2">
      <c r="A50" s="27" t="s">
        <v>1</v>
      </c>
      <c r="B50" s="173" t="s">
        <v>491</v>
      </c>
      <c r="C50" s="77"/>
      <c r="D50" s="173" t="s">
        <v>492</v>
      </c>
      <c r="E50" s="77"/>
      <c r="F50" s="77"/>
      <c r="G50" s="77"/>
      <c r="H50" s="77"/>
      <c r="I50" s="77"/>
      <c r="J50" s="187" t="s">
        <v>493</v>
      </c>
      <c r="K50" s="77"/>
      <c r="L50" s="187" t="s">
        <v>494</v>
      </c>
      <c r="M50" s="77"/>
      <c r="N50" s="70">
        <f>L50/J50</f>
        <v>0.37346902953586497</v>
      </c>
    </row>
    <row r="51" spans="1:14" x14ac:dyDescent="0.2">
      <c r="A51" s="20" t="s">
        <v>1</v>
      </c>
      <c r="B51" s="93" t="s">
        <v>495</v>
      </c>
      <c r="C51" s="77"/>
      <c r="D51" s="93" t="s">
        <v>496</v>
      </c>
      <c r="E51" s="77"/>
      <c r="F51" s="77"/>
      <c r="G51" s="77"/>
      <c r="H51" s="77"/>
      <c r="I51" s="77"/>
      <c r="J51" s="186" t="s">
        <v>1</v>
      </c>
      <c r="K51" s="77"/>
      <c r="L51" s="186" t="s">
        <v>187</v>
      </c>
      <c r="M51" s="77"/>
      <c r="N51" s="32"/>
    </row>
    <row r="52" spans="1:14" x14ac:dyDescent="0.2">
      <c r="A52" s="20" t="s">
        <v>1</v>
      </c>
      <c r="B52" s="93" t="s">
        <v>497</v>
      </c>
      <c r="C52" s="77"/>
      <c r="D52" s="93" t="s">
        <v>498</v>
      </c>
      <c r="E52" s="77"/>
      <c r="F52" s="77"/>
      <c r="G52" s="77"/>
      <c r="H52" s="77"/>
      <c r="I52" s="77"/>
      <c r="J52" s="186" t="s">
        <v>1</v>
      </c>
      <c r="K52" s="77"/>
      <c r="L52" s="186" t="s">
        <v>499</v>
      </c>
      <c r="M52" s="77"/>
      <c r="N52" s="32"/>
    </row>
    <row r="53" spans="1:14" x14ac:dyDescent="0.2">
      <c r="A53" s="20" t="s">
        <v>1</v>
      </c>
      <c r="B53" s="93" t="s">
        <v>500</v>
      </c>
      <c r="C53" s="77"/>
      <c r="D53" s="93" t="s">
        <v>501</v>
      </c>
      <c r="E53" s="77"/>
      <c r="F53" s="77"/>
      <c r="G53" s="77"/>
      <c r="H53" s="77"/>
      <c r="I53" s="77"/>
      <c r="J53" s="186" t="s">
        <v>1</v>
      </c>
      <c r="K53" s="77"/>
      <c r="L53" s="186" t="s">
        <v>192</v>
      </c>
      <c r="M53" s="77"/>
      <c r="N53" s="32"/>
    </row>
    <row r="54" spans="1:14" x14ac:dyDescent="0.2">
      <c r="A54" s="20" t="s">
        <v>1</v>
      </c>
      <c r="B54" s="93" t="s">
        <v>502</v>
      </c>
      <c r="C54" s="77"/>
      <c r="D54" s="93" t="s">
        <v>503</v>
      </c>
      <c r="E54" s="77"/>
      <c r="F54" s="77"/>
      <c r="G54" s="77"/>
      <c r="H54" s="77"/>
      <c r="I54" s="77"/>
      <c r="J54" s="186" t="s">
        <v>1</v>
      </c>
      <c r="K54" s="77"/>
      <c r="L54" s="186" t="s">
        <v>504</v>
      </c>
      <c r="M54" s="77"/>
      <c r="N54" s="32"/>
    </row>
    <row r="55" spans="1:14" x14ac:dyDescent="0.2">
      <c r="A55" s="20" t="s">
        <v>1</v>
      </c>
      <c r="B55" s="93" t="s">
        <v>505</v>
      </c>
      <c r="C55" s="77"/>
      <c r="D55" s="93" t="s">
        <v>506</v>
      </c>
      <c r="E55" s="77"/>
      <c r="F55" s="77"/>
      <c r="G55" s="77"/>
      <c r="H55" s="77"/>
      <c r="I55" s="77"/>
      <c r="J55" s="186" t="s">
        <v>1</v>
      </c>
      <c r="K55" s="77"/>
      <c r="L55" s="186" t="s">
        <v>195</v>
      </c>
      <c r="M55" s="77"/>
      <c r="N55" s="32"/>
    </row>
    <row r="56" spans="1:14" x14ac:dyDescent="0.2">
      <c r="A56" s="20" t="s">
        <v>1</v>
      </c>
      <c r="B56" s="93" t="s">
        <v>507</v>
      </c>
      <c r="C56" s="77"/>
      <c r="D56" s="93" t="s">
        <v>508</v>
      </c>
      <c r="E56" s="77"/>
      <c r="F56" s="77"/>
      <c r="G56" s="77"/>
      <c r="H56" s="77"/>
      <c r="I56" s="77"/>
      <c r="J56" s="186" t="s">
        <v>1</v>
      </c>
      <c r="K56" s="77"/>
      <c r="L56" s="186" t="s">
        <v>198</v>
      </c>
      <c r="M56" s="77"/>
      <c r="N56" s="32"/>
    </row>
    <row r="57" spans="1:14" x14ac:dyDescent="0.2">
      <c r="A57" s="20" t="s">
        <v>1</v>
      </c>
      <c r="B57" s="93" t="s">
        <v>509</v>
      </c>
      <c r="C57" s="77"/>
      <c r="D57" s="93" t="s">
        <v>510</v>
      </c>
      <c r="E57" s="77"/>
      <c r="F57" s="77"/>
      <c r="G57" s="77"/>
      <c r="H57" s="77"/>
      <c r="I57" s="77"/>
      <c r="J57" s="186" t="s">
        <v>1</v>
      </c>
      <c r="K57" s="77"/>
      <c r="L57" s="186" t="s">
        <v>200</v>
      </c>
      <c r="M57" s="77"/>
      <c r="N57" s="32"/>
    </row>
    <row r="58" spans="1:14" x14ac:dyDescent="0.2">
      <c r="A58" s="27" t="s">
        <v>1</v>
      </c>
      <c r="B58" s="173" t="s">
        <v>433</v>
      </c>
      <c r="C58" s="77"/>
      <c r="D58" s="173" t="s">
        <v>434</v>
      </c>
      <c r="E58" s="77"/>
      <c r="F58" s="77"/>
      <c r="G58" s="77"/>
      <c r="H58" s="77"/>
      <c r="I58" s="77"/>
      <c r="J58" s="187" t="s">
        <v>511</v>
      </c>
      <c r="K58" s="77"/>
      <c r="L58" s="187" t="s">
        <v>203</v>
      </c>
      <c r="M58" s="77"/>
      <c r="N58" s="70">
        <f>L58/J58</f>
        <v>0.77129779527559061</v>
      </c>
    </row>
    <row r="59" spans="1:14" x14ac:dyDescent="0.2">
      <c r="A59" s="20" t="s">
        <v>1</v>
      </c>
      <c r="B59" s="93" t="s">
        <v>512</v>
      </c>
      <c r="C59" s="77"/>
      <c r="D59" s="93" t="s">
        <v>513</v>
      </c>
      <c r="E59" s="77"/>
      <c r="F59" s="77"/>
      <c r="G59" s="77"/>
      <c r="H59" s="77"/>
      <c r="I59" s="77"/>
      <c r="J59" s="186" t="s">
        <v>1</v>
      </c>
      <c r="K59" s="77"/>
      <c r="L59" s="186" t="s">
        <v>39</v>
      </c>
      <c r="M59" s="77"/>
      <c r="N59" s="32"/>
    </row>
    <row r="60" spans="1:14" x14ac:dyDescent="0.2">
      <c r="A60" s="20" t="s">
        <v>1</v>
      </c>
      <c r="B60" s="93" t="s">
        <v>435</v>
      </c>
      <c r="C60" s="77"/>
      <c r="D60" s="93" t="s">
        <v>436</v>
      </c>
      <c r="E60" s="77"/>
      <c r="F60" s="77"/>
      <c r="G60" s="77"/>
      <c r="H60" s="77"/>
      <c r="I60" s="77"/>
      <c r="J60" s="186" t="s">
        <v>1</v>
      </c>
      <c r="K60" s="77"/>
      <c r="L60" s="186" t="s">
        <v>205</v>
      </c>
      <c r="M60" s="77"/>
      <c r="N60" s="32"/>
    </row>
    <row r="61" spans="1:14" x14ac:dyDescent="0.2">
      <c r="A61" s="20" t="s">
        <v>1</v>
      </c>
      <c r="B61" s="93" t="s">
        <v>514</v>
      </c>
      <c r="C61" s="77"/>
      <c r="D61" s="93" t="s">
        <v>515</v>
      </c>
      <c r="E61" s="77"/>
      <c r="F61" s="77"/>
      <c r="G61" s="77"/>
      <c r="H61" s="77"/>
      <c r="I61" s="77"/>
      <c r="J61" s="186" t="s">
        <v>1</v>
      </c>
      <c r="K61" s="77"/>
      <c r="L61" s="186" t="s">
        <v>146</v>
      </c>
      <c r="M61" s="77"/>
      <c r="N61" s="32"/>
    </row>
    <row r="62" spans="1:14" x14ac:dyDescent="0.2">
      <c r="A62" s="20" t="s">
        <v>1</v>
      </c>
      <c r="B62" s="93" t="s">
        <v>516</v>
      </c>
      <c r="C62" s="77"/>
      <c r="D62" s="93" t="s">
        <v>434</v>
      </c>
      <c r="E62" s="77"/>
      <c r="F62" s="77"/>
      <c r="G62" s="77"/>
      <c r="H62" s="77"/>
      <c r="I62" s="77"/>
      <c r="J62" s="186" t="s">
        <v>1</v>
      </c>
      <c r="K62" s="77"/>
      <c r="L62" s="186" t="s">
        <v>208</v>
      </c>
      <c r="M62" s="77"/>
      <c r="N62" s="32"/>
    </row>
    <row r="63" spans="1:14" x14ac:dyDescent="0.2">
      <c r="A63" s="27" t="s">
        <v>1</v>
      </c>
      <c r="B63" s="173" t="s">
        <v>517</v>
      </c>
      <c r="C63" s="77"/>
      <c r="D63" s="173" t="s">
        <v>518</v>
      </c>
      <c r="E63" s="77"/>
      <c r="F63" s="77"/>
      <c r="G63" s="77"/>
      <c r="H63" s="77"/>
      <c r="I63" s="77"/>
      <c r="J63" s="187" t="s">
        <v>519</v>
      </c>
      <c r="K63" s="77"/>
      <c r="L63" s="187" t="s">
        <v>211</v>
      </c>
      <c r="M63" s="77"/>
      <c r="N63" s="70">
        <f>L63/J63</f>
        <v>0.61038981233243972</v>
      </c>
    </row>
    <row r="64" spans="1:14" x14ac:dyDescent="0.2">
      <c r="A64" s="20" t="s">
        <v>1</v>
      </c>
      <c r="B64" s="93" t="s">
        <v>520</v>
      </c>
      <c r="C64" s="77"/>
      <c r="D64" s="93" t="s">
        <v>521</v>
      </c>
      <c r="E64" s="77"/>
      <c r="F64" s="77"/>
      <c r="G64" s="77"/>
      <c r="H64" s="77"/>
      <c r="I64" s="77"/>
      <c r="J64" s="186" t="s">
        <v>1</v>
      </c>
      <c r="K64" s="77"/>
      <c r="L64" s="186" t="s">
        <v>214</v>
      </c>
      <c r="M64" s="77"/>
      <c r="N64" s="32"/>
    </row>
    <row r="65" spans="1:14" x14ac:dyDescent="0.2">
      <c r="A65" s="20" t="s">
        <v>1</v>
      </c>
      <c r="B65" s="93" t="s">
        <v>522</v>
      </c>
      <c r="C65" s="77"/>
      <c r="D65" s="93" t="s">
        <v>523</v>
      </c>
      <c r="E65" s="77"/>
      <c r="F65" s="77"/>
      <c r="G65" s="77"/>
      <c r="H65" s="77"/>
      <c r="I65" s="77"/>
      <c r="J65" s="186" t="s">
        <v>1</v>
      </c>
      <c r="K65" s="77"/>
      <c r="L65" s="186" t="s">
        <v>216</v>
      </c>
      <c r="M65" s="77"/>
      <c r="N65" s="32"/>
    </row>
    <row r="66" spans="1:14" x14ac:dyDescent="0.2">
      <c r="A66" s="20" t="s">
        <v>1</v>
      </c>
      <c r="B66" s="93" t="s">
        <v>524</v>
      </c>
      <c r="C66" s="77"/>
      <c r="D66" s="93" t="s">
        <v>525</v>
      </c>
      <c r="E66" s="77"/>
      <c r="F66" s="77"/>
      <c r="G66" s="77"/>
      <c r="H66" s="77"/>
      <c r="I66" s="77"/>
      <c r="J66" s="186" t="s">
        <v>1</v>
      </c>
      <c r="K66" s="77"/>
      <c r="L66" s="186" t="s">
        <v>219</v>
      </c>
      <c r="M66" s="77"/>
      <c r="N66" s="32"/>
    </row>
    <row r="67" spans="1:14" x14ac:dyDescent="0.2">
      <c r="A67" s="29" t="s">
        <v>1</v>
      </c>
      <c r="B67" s="177" t="s">
        <v>526</v>
      </c>
      <c r="C67" s="77"/>
      <c r="D67" s="177" t="s">
        <v>527</v>
      </c>
      <c r="E67" s="77"/>
      <c r="F67" s="77"/>
      <c r="G67" s="77"/>
      <c r="H67" s="77"/>
      <c r="I67" s="77"/>
      <c r="J67" s="189" t="s">
        <v>528</v>
      </c>
      <c r="K67" s="77"/>
      <c r="L67" s="189" t="s">
        <v>529</v>
      </c>
      <c r="M67" s="77"/>
      <c r="N67" s="68">
        <f>L67/J67</f>
        <v>0.17681837591240876</v>
      </c>
    </row>
    <row r="68" spans="1:14" x14ac:dyDescent="0.2">
      <c r="A68" s="28"/>
      <c r="B68" s="175" t="s">
        <v>426</v>
      </c>
      <c r="C68" s="77"/>
      <c r="D68" s="175" t="s">
        <v>530</v>
      </c>
      <c r="E68" s="77"/>
      <c r="F68" s="77"/>
      <c r="G68" s="77"/>
      <c r="H68" s="77"/>
      <c r="I68" s="77"/>
      <c r="J68" s="188" t="s">
        <v>531</v>
      </c>
      <c r="K68" s="77"/>
      <c r="L68" s="188" t="s">
        <v>532</v>
      </c>
      <c r="M68" s="77"/>
      <c r="N68" s="69">
        <f>L68/J68</f>
        <v>0.26263707482993198</v>
      </c>
    </row>
    <row r="69" spans="1:14" x14ac:dyDescent="0.2">
      <c r="A69" s="27" t="s">
        <v>1</v>
      </c>
      <c r="B69" s="173" t="s">
        <v>428</v>
      </c>
      <c r="C69" s="77"/>
      <c r="D69" s="173" t="s">
        <v>429</v>
      </c>
      <c r="E69" s="77"/>
      <c r="F69" s="77"/>
      <c r="G69" s="77"/>
      <c r="H69" s="77"/>
      <c r="I69" s="77"/>
      <c r="J69" s="187" t="s">
        <v>533</v>
      </c>
      <c r="K69" s="77"/>
      <c r="L69" s="187" t="s">
        <v>532</v>
      </c>
      <c r="M69" s="77"/>
      <c r="N69" s="70">
        <f>L69/J69</f>
        <v>0.50139805194805198</v>
      </c>
    </row>
    <row r="70" spans="1:14" x14ac:dyDescent="0.2">
      <c r="A70" s="20" t="s">
        <v>1</v>
      </c>
      <c r="B70" s="93" t="s">
        <v>481</v>
      </c>
      <c r="C70" s="77"/>
      <c r="D70" s="93" t="s">
        <v>482</v>
      </c>
      <c r="E70" s="77"/>
      <c r="F70" s="77"/>
      <c r="G70" s="77"/>
      <c r="H70" s="77"/>
      <c r="I70" s="77"/>
      <c r="J70" s="186" t="s">
        <v>1</v>
      </c>
      <c r="K70" s="77"/>
      <c r="L70" s="186" t="s">
        <v>532</v>
      </c>
      <c r="M70" s="77"/>
      <c r="N70" s="32"/>
    </row>
    <row r="71" spans="1:14" x14ac:dyDescent="0.2">
      <c r="A71" s="20" t="s">
        <v>1</v>
      </c>
      <c r="B71" s="93" t="s">
        <v>484</v>
      </c>
      <c r="C71" s="77"/>
      <c r="D71" s="93" t="s">
        <v>485</v>
      </c>
      <c r="E71" s="77"/>
      <c r="F71" s="77"/>
      <c r="G71" s="77"/>
      <c r="H71" s="77"/>
      <c r="I71" s="77"/>
      <c r="J71" s="186" t="s">
        <v>1</v>
      </c>
      <c r="K71" s="77"/>
      <c r="L71" s="186" t="s">
        <v>39</v>
      </c>
      <c r="M71" s="77"/>
      <c r="N71" s="32"/>
    </row>
    <row r="72" spans="1:14" x14ac:dyDescent="0.2">
      <c r="A72" s="27" t="s">
        <v>1</v>
      </c>
      <c r="B72" s="173" t="s">
        <v>491</v>
      </c>
      <c r="C72" s="77"/>
      <c r="D72" s="173" t="s">
        <v>492</v>
      </c>
      <c r="E72" s="77"/>
      <c r="F72" s="77"/>
      <c r="G72" s="77"/>
      <c r="H72" s="77"/>
      <c r="I72" s="77"/>
      <c r="J72" s="187" t="s">
        <v>397</v>
      </c>
      <c r="K72" s="77"/>
      <c r="L72" s="187" t="s">
        <v>39</v>
      </c>
      <c r="M72" s="77"/>
      <c r="N72" s="70">
        <f>L72/J72</f>
        <v>0</v>
      </c>
    </row>
    <row r="73" spans="1:14" x14ac:dyDescent="0.2">
      <c r="A73" s="20" t="s">
        <v>1</v>
      </c>
      <c r="B73" s="93" t="s">
        <v>497</v>
      </c>
      <c r="C73" s="77"/>
      <c r="D73" s="93" t="s">
        <v>498</v>
      </c>
      <c r="E73" s="77"/>
      <c r="F73" s="77"/>
      <c r="G73" s="77"/>
      <c r="H73" s="77"/>
      <c r="I73" s="77"/>
      <c r="J73" s="186" t="s">
        <v>1</v>
      </c>
      <c r="K73" s="77"/>
      <c r="L73" s="186" t="s">
        <v>39</v>
      </c>
      <c r="M73" s="77"/>
      <c r="N73" s="32"/>
    </row>
    <row r="74" spans="1:14" x14ac:dyDescent="0.2">
      <c r="A74" s="28"/>
      <c r="B74" s="175" t="s">
        <v>462</v>
      </c>
      <c r="C74" s="77"/>
      <c r="D74" s="175" t="s">
        <v>534</v>
      </c>
      <c r="E74" s="77"/>
      <c r="F74" s="77"/>
      <c r="G74" s="77"/>
      <c r="H74" s="77"/>
      <c r="I74" s="77"/>
      <c r="J74" s="188" t="s">
        <v>535</v>
      </c>
      <c r="K74" s="77"/>
      <c r="L74" s="188" t="s">
        <v>536</v>
      </c>
      <c r="M74" s="77"/>
      <c r="N74" s="69">
        <f>L74/J74</f>
        <v>0.13458360153256704</v>
      </c>
    </row>
    <row r="75" spans="1:14" x14ac:dyDescent="0.2">
      <c r="A75" s="27" t="s">
        <v>1</v>
      </c>
      <c r="B75" s="173" t="s">
        <v>444</v>
      </c>
      <c r="C75" s="77"/>
      <c r="D75" s="173" t="s">
        <v>445</v>
      </c>
      <c r="E75" s="77"/>
      <c r="F75" s="77"/>
      <c r="G75" s="77"/>
      <c r="H75" s="77"/>
      <c r="I75" s="77"/>
      <c r="J75" s="187" t="s">
        <v>537</v>
      </c>
      <c r="K75" s="77"/>
      <c r="L75" s="187" t="s">
        <v>538</v>
      </c>
      <c r="M75" s="77"/>
      <c r="N75" s="70">
        <f>L75/J75</f>
        <v>9.7939408145326701E-2</v>
      </c>
    </row>
    <row r="76" spans="1:14" x14ac:dyDescent="0.2">
      <c r="A76" s="20" t="s">
        <v>1</v>
      </c>
      <c r="B76" s="93" t="s">
        <v>448</v>
      </c>
      <c r="C76" s="77"/>
      <c r="D76" s="93" t="s">
        <v>449</v>
      </c>
      <c r="E76" s="77"/>
      <c r="F76" s="77"/>
      <c r="G76" s="77"/>
      <c r="H76" s="77"/>
      <c r="I76" s="77"/>
      <c r="J76" s="186" t="s">
        <v>1</v>
      </c>
      <c r="K76" s="77"/>
      <c r="L76" s="186" t="s">
        <v>538</v>
      </c>
      <c r="M76" s="77"/>
      <c r="N76" s="32"/>
    </row>
    <row r="77" spans="1:14" x14ac:dyDescent="0.2">
      <c r="A77" s="27" t="s">
        <v>1</v>
      </c>
      <c r="B77" s="173" t="s">
        <v>454</v>
      </c>
      <c r="C77" s="77"/>
      <c r="D77" s="173" t="s">
        <v>455</v>
      </c>
      <c r="E77" s="77"/>
      <c r="F77" s="77"/>
      <c r="G77" s="77"/>
      <c r="H77" s="77"/>
      <c r="I77" s="77"/>
      <c r="J77" s="187" t="s">
        <v>539</v>
      </c>
      <c r="K77" s="77"/>
      <c r="L77" s="187" t="s">
        <v>540</v>
      </c>
      <c r="M77" s="77"/>
      <c r="N77" s="70">
        <f>L77/J77</f>
        <v>9.3959795570698459E-2</v>
      </c>
    </row>
    <row r="78" spans="1:14" x14ac:dyDescent="0.2">
      <c r="A78" s="20" t="s">
        <v>1</v>
      </c>
      <c r="B78" s="93" t="s">
        <v>458</v>
      </c>
      <c r="C78" s="77"/>
      <c r="D78" s="93" t="s">
        <v>459</v>
      </c>
      <c r="E78" s="77"/>
      <c r="F78" s="77"/>
      <c r="G78" s="77"/>
      <c r="H78" s="77"/>
      <c r="I78" s="77"/>
      <c r="J78" s="186" t="s">
        <v>1</v>
      </c>
      <c r="K78" s="77"/>
      <c r="L78" s="186" t="s">
        <v>540</v>
      </c>
      <c r="M78" s="77"/>
      <c r="N78" s="32"/>
    </row>
    <row r="79" spans="1:14" x14ac:dyDescent="0.2">
      <c r="A79" s="20" t="s">
        <v>1</v>
      </c>
      <c r="B79" s="93" t="s">
        <v>460</v>
      </c>
      <c r="C79" s="77"/>
      <c r="D79" s="93" t="s">
        <v>461</v>
      </c>
      <c r="E79" s="77"/>
      <c r="F79" s="77"/>
      <c r="G79" s="77"/>
      <c r="H79" s="77"/>
      <c r="I79" s="77"/>
      <c r="J79" s="186" t="s">
        <v>1</v>
      </c>
      <c r="K79" s="77"/>
      <c r="L79" s="186" t="s">
        <v>39</v>
      </c>
      <c r="M79" s="77"/>
      <c r="N79" s="32"/>
    </row>
    <row r="80" spans="1:14" x14ac:dyDescent="0.2">
      <c r="A80" s="27" t="s">
        <v>1</v>
      </c>
      <c r="B80" s="173" t="s">
        <v>428</v>
      </c>
      <c r="C80" s="77"/>
      <c r="D80" s="173" t="s">
        <v>429</v>
      </c>
      <c r="E80" s="77"/>
      <c r="F80" s="77"/>
      <c r="G80" s="77"/>
      <c r="H80" s="77"/>
      <c r="I80" s="77"/>
      <c r="J80" s="187" t="s">
        <v>541</v>
      </c>
      <c r="K80" s="77"/>
      <c r="L80" s="187" t="s">
        <v>39</v>
      </c>
      <c r="M80" s="77"/>
      <c r="N80" s="70">
        <f>L80/J80</f>
        <v>0</v>
      </c>
    </row>
    <row r="81" spans="1:14" x14ac:dyDescent="0.2">
      <c r="A81" s="20" t="s">
        <v>1</v>
      </c>
      <c r="B81" s="93" t="s">
        <v>484</v>
      </c>
      <c r="C81" s="77"/>
      <c r="D81" s="93" t="s">
        <v>485</v>
      </c>
      <c r="E81" s="77"/>
      <c r="F81" s="77"/>
      <c r="G81" s="77"/>
      <c r="H81" s="77"/>
      <c r="I81" s="77"/>
      <c r="J81" s="186" t="s">
        <v>1</v>
      </c>
      <c r="K81" s="77"/>
      <c r="L81" s="186" t="s">
        <v>39</v>
      </c>
      <c r="M81" s="77"/>
      <c r="N81" s="32"/>
    </row>
    <row r="82" spans="1:14" x14ac:dyDescent="0.2">
      <c r="A82" s="27" t="s">
        <v>1</v>
      </c>
      <c r="B82" s="173" t="s">
        <v>491</v>
      </c>
      <c r="C82" s="77"/>
      <c r="D82" s="173" t="s">
        <v>492</v>
      </c>
      <c r="E82" s="77"/>
      <c r="F82" s="77"/>
      <c r="G82" s="77"/>
      <c r="H82" s="77"/>
      <c r="I82" s="77"/>
      <c r="J82" s="187" t="s">
        <v>542</v>
      </c>
      <c r="K82" s="77"/>
      <c r="L82" s="187" t="s">
        <v>543</v>
      </c>
      <c r="M82" s="77"/>
      <c r="N82" s="70">
        <f>L82/J82</f>
        <v>0.34407120879120878</v>
      </c>
    </row>
    <row r="83" spans="1:14" x14ac:dyDescent="0.2">
      <c r="A83" s="20" t="s">
        <v>1</v>
      </c>
      <c r="B83" s="93" t="s">
        <v>497</v>
      </c>
      <c r="C83" s="77"/>
      <c r="D83" s="93" t="s">
        <v>498</v>
      </c>
      <c r="E83" s="77"/>
      <c r="F83" s="77"/>
      <c r="G83" s="77"/>
      <c r="H83" s="77"/>
      <c r="I83" s="77"/>
      <c r="J83" s="186" t="s">
        <v>1</v>
      </c>
      <c r="K83" s="77"/>
      <c r="L83" s="186" t="s">
        <v>543</v>
      </c>
      <c r="M83" s="77"/>
      <c r="N83" s="32"/>
    </row>
    <row r="84" spans="1:14" x14ac:dyDescent="0.2">
      <c r="A84" s="20" t="s">
        <v>1</v>
      </c>
      <c r="B84" s="93" t="s">
        <v>509</v>
      </c>
      <c r="C84" s="77"/>
      <c r="D84" s="93" t="s">
        <v>510</v>
      </c>
      <c r="E84" s="77"/>
      <c r="F84" s="77"/>
      <c r="G84" s="77"/>
      <c r="H84" s="77"/>
      <c r="I84" s="77"/>
      <c r="J84" s="186" t="s">
        <v>1</v>
      </c>
      <c r="K84" s="77"/>
      <c r="L84" s="186" t="s">
        <v>39</v>
      </c>
      <c r="M84" s="77"/>
      <c r="N84" s="32"/>
    </row>
    <row r="85" spans="1:14" x14ac:dyDescent="0.2">
      <c r="A85" s="27" t="s">
        <v>1</v>
      </c>
      <c r="B85" s="173" t="s">
        <v>433</v>
      </c>
      <c r="C85" s="77"/>
      <c r="D85" s="173" t="s">
        <v>434</v>
      </c>
      <c r="E85" s="77"/>
      <c r="F85" s="77"/>
      <c r="G85" s="77"/>
      <c r="H85" s="77"/>
      <c r="I85" s="77"/>
      <c r="J85" s="187" t="s">
        <v>544</v>
      </c>
      <c r="K85" s="77"/>
      <c r="L85" s="187" t="s">
        <v>39</v>
      </c>
      <c r="M85" s="77"/>
      <c r="N85" s="70">
        <f>L85/J85</f>
        <v>0</v>
      </c>
    </row>
    <row r="86" spans="1:14" x14ac:dyDescent="0.2">
      <c r="A86" s="20" t="s">
        <v>1</v>
      </c>
      <c r="B86" s="93" t="s">
        <v>512</v>
      </c>
      <c r="C86" s="77"/>
      <c r="D86" s="93" t="s">
        <v>513</v>
      </c>
      <c r="E86" s="77"/>
      <c r="F86" s="77"/>
      <c r="G86" s="77"/>
      <c r="H86" s="77"/>
      <c r="I86" s="77"/>
      <c r="J86" s="186" t="s">
        <v>1</v>
      </c>
      <c r="K86" s="77"/>
      <c r="L86" s="186" t="s">
        <v>39</v>
      </c>
      <c r="M86" s="77"/>
      <c r="N86" s="32"/>
    </row>
    <row r="87" spans="1:14" x14ac:dyDescent="0.2">
      <c r="A87" s="28"/>
      <c r="B87" s="175" t="s">
        <v>545</v>
      </c>
      <c r="C87" s="77"/>
      <c r="D87" s="175" t="s">
        <v>546</v>
      </c>
      <c r="E87" s="77"/>
      <c r="F87" s="77"/>
      <c r="G87" s="77"/>
      <c r="H87" s="77"/>
      <c r="I87" s="77"/>
      <c r="J87" s="188" t="s">
        <v>547</v>
      </c>
      <c r="K87" s="77"/>
      <c r="L87" s="188" t="s">
        <v>548</v>
      </c>
      <c r="M87" s="77"/>
      <c r="N87" s="69">
        <f>L87/J87</f>
        <v>0.57906250000000004</v>
      </c>
    </row>
    <row r="88" spans="1:14" x14ac:dyDescent="0.2">
      <c r="A88" s="27" t="s">
        <v>1</v>
      </c>
      <c r="B88" s="173" t="s">
        <v>491</v>
      </c>
      <c r="C88" s="77"/>
      <c r="D88" s="173" t="s">
        <v>492</v>
      </c>
      <c r="E88" s="77"/>
      <c r="F88" s="77"/>
      <c r="G88" s="77"/>
      <c r="H88" s="77"/>
      <c r="I88" s="77"/>
      <c r="J88" s="187" t="s">
        <v>547</v>
      </c>
      <c r="K88" s="77"/>
      <c r="L88" s="187" t="s">
        <v>548</v>
      </c>
      <c r="M88" s="77"/>
      <c r="N88" s="70">
        <f>L88/J88</f>
        <v>0.57906250000000004</v>
      </c>
    </row>
    <row r="89" spans="1:14" x14ac:dyDescent="0.2">
      <c r="A89" s="20" t="s">
        <v>1</v>
      </c>
      <c r="B89" s="93" t="s">
        <v>502</v>
      </c>
      <c r="C89" s="77"/>
      <c r="D89" s="93" t="s">
        <v>503</v>
      </c>
      <c r="E89" s="77"/>
      <c r="F89" s="77"/>
      <c r="G89" s="77"/>
      <c r="H89" s="77"/>
      <c r="I89" s="77"/>
      <c r="J89" s="186" t="s">
        <v>1</v>
      </c>
      <c r="K89" s="77"/>
      <c r="L89" s="186" t="s">
        <v>548</v>
      </c>
      <c r="M89" s="77"/>
      <c r="N89" s="32"/>
    </row>
    <row r="90" spans="1:14" x14ac:dyDescent="0.2">
      <c r="A90" s="20" t="s">
        <v>1</v>
      </c>
      <c r="B90" s="93" t="s">
        <v>549</v>
      </c>
      <c r="C90" s="77"/>
      <c r="D90" s="93" t="s">
        <v>550</v>
      </c>
      <c r="E90" s="77"/>
      <c r="F90" s="77"/>
      <c r="G90" s="77"/>
      <c r="H90" s="77"/>
      <c r="I90" s="77"/>
      <c r="J90" s="186" t="s">
        <v>1</v>
      </c>
      <c r="K90" s="77"/>
      <c r="L90" s="186" t="s">
        <v>39</v>
      </c>
      <c r="M90" s="77"/>
      <c r="N90" s="32"/>
    </row>
    <row r="91" spans="1:14" x14ac:dyDescent="0.2">
      <c r="A91" s="28"/>
      <c r="B91" s="175" t="s">
        <v>551</v>
      </c>
      <c r="C91" s="77"/>
      <c r="D91" s="175" t="s">
        <v>552</v>
      </c>
      <c r="E91" s="77"/>
      <c r="F91" s="77"/>
      <c r="G91" s="77"/>
      <c r="H91" s="77"/>
      <c r="I91" s="77"/>
      <c r="J91" s="188" t="s">
        <v>36</v>
      </c>
      <c r="K91" s="77"/>
      <c r="L91" s="188" t="s">
        <v>39</v>
      </c>
      <c r="M91" s="77"/>
      <c r="N91" s="69">
        <f>L91/J91</f>
        <v>0</v>
      </c>
    </row>
    <row r="92" spans="1:14" x14ac:dyDescent="0.2">
      <c r="A92" s="27" t="s">
        <v>1</v>
      </c>
      <c r="B92" s="173" t="s">
        <v>553</v>
      </c>
      <c r="C92" s="77"/>
      <c r="D92" s="173" t="s">
        <v>554</v>
      </c>
      <c r="E92" s="77"/>
      <c r="F92" s="77"/>
      <c r="G92" s="77"/>
      <c r="H92" s="77"/>
      <c r="I92" s="77"/>
      <c r="J92" s="187" t="s">
        <v>36</v>
      </c>
      <c r="K92" s="77"/>
      <c r="L92" s="187" t="s">
        <v>39</v>
      </c>
      <c r="M92" s="77"/>
      <c r="N92" s="70">
        <f>L92/J92</f>
        <v>0</v>
      </c>
    </row>
    <row r="93" spans="1:14" x14ac:dyDescent="0.2">
      <c r="A93" s="20" t="s">
        <v>1</v>
      </c>
      <c r="B93" s="93" t="s">
        <v>555</v>
      </c>
      <c r="C93" s="77"/>
      <c r="D93" s="93" t="s">
        <v>554</v>
      </c>
      <c r="E93" s="77"/>
      <c r="F93" s="77"/>
      <c r="G93" s="77"/>
      <c r="H93" s="77"/>
      <c r="I93" s="77"/>
      <c r="J93" s="186" t="s">
        <v>1</v>
      </c>
      <c r="K93" s="77"/>
      <c r="L93" s="186" t="s">
        <v>39</v>
      </c>
      <c r="M93" s="77"/>
      <c r="N93" s="32"/>
    </row>
    <row r="94" spans="1:14" x14ac:dyDescent="0.2">
      <c r="A94" s="29" t="s">
        <v>1</v>
      </c>
      <c r="B94" s="177" t="s">
        <v>556</v>
      </c>
      <c r="C94" s="77"/>
      <c r="D94" s="177" t="s">
        <v>557</v>
      </c>
      <c r="E94" s="77"/>
      <c r="F94" s="77"/>
      <c r="G94" s="77"/>
      <c r="H94" s="77"/>
      <c r="I94" s="77"/>
      <c r="J94" s="189" t="s">
        <v>349</v>
      </c>
      <c r="K94" s="77"/>
      <c r="L94" s="189" t="s">
        <v>350</v>
      </c>
      <c r="M94" s="77"/>
      <c r="N94" s="68">
        <f>L94/J94</f>
        <v>0.68571428571428572</v>
      </c>
    </row>
    <row r="95" spans="1:14" x14ac:dyDescent="0.2">
      <c r="A95" s="28"/>
      <c r="B95" s="175" t="s">
        <v>558</v>
      </c>
      <c r="C95" s="77"/>
      <c r="D95" s="175" t="s">
        <v>559</v>
      </c>
      <c r="E95" s="77"/>
      <c r="F95" s="77"/>
      <c r="G95" s="77"/>
      <c r="H95" s="77"/>
      <c r="I95" s="77"/>
      <c r="J95" s="188" t="s">
        <v>349</v>
      </c>
      <c r="K95" s="77"/>
      <c r="L95" s="188" t="s">
        <v>350</v>
      </c>
      <c r="M95" s="77"/>
      <c r="N95" s="69">
        <f>L95/J95</f>
        <v>0.68571428571428572</v>
      </c>
    </row>
    <row r="96" spans="1:14" x14ac:dyDescent="0.2">
      <c r="A96" s="27" t="s">
        <v>1</v>
      </c>
      <c r="B96" s="173" t="s">
        <v>491</v>
      </c>
      <c r="C96" s="77"/>
      <c r="D96" s="173" t="s">
        <v>492</v>
      </c>
      <c r="E96" s="77"/>
      <c r="F96" s="77"/>
      <c r="G96" s="77"/>
      <c r="H96" s="77"/>
      <c r="I96" s="77"/>
      <c r="J96" s="187" t="s">
        <v>560</v>
      </c>
      <c r="K96" s="77"/>
      <c r="L96" s="187" t="s">
        <v>350</v>
      </c>
      <c r="M96" s="77"/>
      <c r="N96" s="70">
        <f>L96/J96</f>
        <v>0.8</v>
      </c>
    </row>
    <row r="97" spans="1:14" x14ac:dyDescent="0.2">
      <c r="A97" s="20" t="s">
        <v>1</v>
      </c>
      <c r="B97" s="93" t="s">
        <v>497</v>
      </c>
      <c r="C97" s="77"/>
      <c r="D97" s="93" t="s">
        <v>498</v>
      </c>
      <c r="E97" s="77"/>
      <c r="F97" s="77"/>
      <c r="G97" s="77"/>
      <c r="H97" s="77"/>
      <c r="I97" s="77"/>
      <c r="J97" s="186" t="s">
        <v>1</v>
      </c>
      <c r="K97" s="77"/>
      <c r="L97" s="186" t="s">
        <v>350</v>
      </c>
      <c r="M97" s="77"/>
      <c r="N97" s="32"/>
    </row>
    <row r="98" spans="1:14" x14ac:dyDescent="0.2">
      <c r="A98" s="27" t="s">
        <v>1</v>
      </c>
      <c r="B98" s="173" t="s">
        <v>561</v>
      </c>
      <c r="C98" s="77"/>
      <c r="D98" s="173" t="s">
        <v>562</v>
      </c>
      <c r="E98" s="77"/>
      <c r="F98" s="77"/>
      <c r="G98" s="77"/>
      <c r="H98" s="77"/>
      <c r="I98" s="77"/>
      <c r="J98" s="187" t="s">
        <v>160</v>
      </c>
      <c r="K98" s="77"/>
      <c r="L98" s="187" t="s">
        <v>39</v>
      </c>
      <c r="M98" s="77"/>
      <c r="N98" s="70">
        <f>L98/J98</f>
        <v>0</v>
      </c>
    </row>
    <row r="99" spans="1:14" x14ac:dyDescent="0.2">
      <c r="A99" s="20" t="s">
        <v>1</v>
      </c>
      <c r="B99" s="93" t="s">
        <v>563</v>
      </c>
      <c r="C99" s="77"/>
      <c r="D99" s="93" t="s">
        <v>564</v>
      </c>
      <c r="E99" s="77"/>
      <c r="F99" s="77"/>
      <c r="G99" s="77"/>
      <c r="H99" s="77"/>
      <c r="I99" s="77"/>
      <c r="J99" s="186" t="s">
        <v>1</v>
      </c>
      <c r="K99" s="77"/>
      <c r="L99" s="186" t="s">
        <v>39</v>
      </c>
      <c r="M99" s="77"/>
      <c r="N99" s="32"/>
    </row>
    <row r="100" spans="1:14" x14ac:dyDescent="0.2">
      <c r="A100" s="29" t="s">
        <v>1</v>
      </c>
      <c r="B100" s="177" t="s">
        <v>565</v>
      </c>
      <c r="C100" s="77"/>
      <c r="D100" s="177" t="s">
        <v>566</v>
      </c>
      <c r="E100" s="77"/>
      <c r="F100" s="77"/>
      <c r="G100" s="77"/>
      <c r="H100" s="77"/>
      <c r="I100" s="77"/>
      <c r="J100" s="189" t="s">
        <v>567</v>
      </c>
      <c r="K100" s="77"/>
      <c r="L100" s="189" t="s">
        <v>345</v>
      </c>
      <c r="M100" s="77"/>
      <c r="N100" s="68">
        <f>L100/J100</f>
        <v>2.5791219718309861</v>
      </c>
    </row>
    <row r="101" spans="1:14" x14ac:dyDescent="0.2">
      <c r="A101" s="28"/>
      <c r="B101" s="175" t="s">
        <v>426</v>
      </c>
      <c r="C101" s="77"/>
      <c r="D101" s="175" t="s">
        <v>568</v>
      </c>
      <c r="E101" s="77"/>
      <c r="F101" s="77"/>
      <c r="G101" s="77"/>
      <c r="H101" s="77"/>
      <c r="I101" s="77"/>
      <c r="J101" s="188" t="s">
        <v>344</v>
      </c>
      <c r="K101" s="77"/>
      <c r="L101" s="188" t="s">
        <v>345</v>
      </c>
      <c r="M101" s="77"/>
      <c r="N101" s="69">
        <f>L101/J101</f>
        <v>2.8612134375</v>
      </c>
    </row>
    <row r="102" spans="1:14" x14ac:dyDescent="0.2">
      <c r="A102" s="27" t="s">
        <v>1</v>
      </c>
      <c r="B102" s="173" t="s">
        <v>491</v>
      </c>
      <c r="C102" s="77"/>
      <c r="D102" s="173" t="s">
        <v>492</v>
      </c>
      <c r="E102" s="77"/>
      <c r="F102" s="77"/>
      <c r="G102" s="77"/>
      <c r="H102" s="77"/>
      <c r="I102" s="77"/>
      <c r="J102" s="187" t="s">
        <v>569</v>
      </c>
      <c r="K102" s="77"/>
      <c r="L102" s="187" t="s">
        <v>39</v>
      </c>
      <c r="M102" s="77"/>
      <c r="N102" s="70">
        <f>L102/J102</f>
        <v>0</v>
      </c>
    </row>
    <row r="103" spans="1:14" x14ac:dyDescent="0.2">
      <c r="A103" s="20" t="s">
        <v>1</v>
      </c>
      <c r="B103" s="93" t="s">
        <v>505</v>
      </c>
      <c r="C103" s="77"/>
      <c r="D103" s="93" t="s">
        <v>506</v>
      </c>
      <c r="E103" s="77"/>
      <c r="F103" s="77"/>
      <c r="G103" s="77"/>
      <c r="H103" s="77"/>
      <c r="I103" s="77"/>
      <c r="J103" s="186" t="s">
        <v>1</v>
      </c>
      <c r="K103" s="77"/>
      <c r="L103" s="186" t="s">
        <v>39</v>
      </c>
      <c r="M103" s="77"/>
      <c r="N103" s="32"/>
    </row>
    <row r="104" spans="1:14" x14ac:dyDescent="0.2">
      <c r="A104" s="27" t="s">
        <v>1</v>
      </c>
      <c r="B104" s="173" t="s">
        <v>570</v>
      </c>
      <c r="C104" s="77"/>
      <c r="D104" s="173" t="s">
        <v>571</v>
      </c>
      <c r="E104" s="77"/>
      <c r="F104" s="77"/>
      <c r="G104" s="77"/>
      <c r="H104" s="77"/>
      <c r="I104" s="77"/>
      <c r="J104" s="187" t="s">
        <v>394</v>
      </c>
      <c r="K104" s="77"/>
      <c r="L104" s="187" t="s">
        <v>345</v>
      </c>
      <c r="M104" s="77"/>
      <c r="N104" s="70">
        <f>L104/J104</f>
        <v>3.0519609999999999</v>
      </c>
    </row>
    <row r="105" spans="1:14" x14ac:dyDescent="0.2">
      <c r="A105" s="20" t="s">
        <v>1</v>
      </c>
      <c r="B105" s="93" t="s">
        <v>572</v>
      </c>
      <c r="C105" s="77"/>
      <c r="D105" s="93" t="s">
        <v>573</v>
      </c>
      <c r="E105" s="77"/>
      <c r="F105" s="77"/>
      <c r="G105" s="77"/>
      <c r="H105" s="77"/>
      <c r="I105" s="77"/>
      <c r="J105" s="186" t="s">
        <v>1</v>
      </c>
      <c r="K105" s="77"/>
      <c r="L105" s="186" t="s">
        <v>345</v>
      </c>
      <c r="M105" s="77"/>
      <c r="N105" s="32"/>
    </row>
    <row r="106" spans="1:14" x14ac:dyDescent="0.2">
      <c r="A106" s="28"/>
      <c r="B106" s="175" t="s">
        <v>462</v>
      </c>
      <c r="C106" s="77"/>
      <c r="D106" s="175" t="s">
        <v>574</v>
      </c>
      <c r="E106" s="77"/>
      <c r="F106" s="77"/>
      <c r="G106" s="77"/>
      <c r="H106" s="77"/>
      <c r="I106" s="77"/>
      <c r="J106" s="188" t="s">
        <v>264</v>
      </c>
      <c r="K106" s="77"/>
      <c r="L106" s="188" t="s">
        <v>39</v>
      </c>
      <c r="M106" s="77"/>
      <c r="N106" s="69">
        <f>L106/J106</f>
        <v>0</v>
      </c>
    </row>
    <row r="107" spans="1:14" x14ac:dyDescent="0.2">
      <c r="A107" s="27" t="s">
        <v>1</v>
      </c>
      <c r="B107" s="173" t="s">
        <v>433</v>
      </c>
      <c r="C107" s="77"/>
      <c r="D107" s="173" t="s">
        <v>434</v>
      </c>
      <c r="E107" s="77"/>
      <c r="F107" s="77"/>
      <c r="G107" s="77"/>
      <c r="H107" s="77"/>
      <c r="I107" s="77"/>
      <c r="J107" s="187" t="s">
        <v>160</v>
      </c>
      <c r="K107" s="77"/>
      <c r="L107" s="187" t="s">
        <v>39</v>
      </c>
      <c r="M107" s="77"/>
      <c r="N107" s="70">
        <f>L107/J107</f>
        <v>0</v>
      </c>
    </row>
    <row r="108" spans="1:14" x14ac:dyDescent="0.2">
      <c r="A108" s="20" t="s">
        <v>1</v>
      </c>
      <c r="B108" s="93" t="s">
        <v>516</v>
      </c>
      <c r="C108" s="77"/>
      <c r="D108" s="93" t="s">
        <v>434</v>
      </c>
      <c r="E108" s="77"/>
      <c r="F108" s="77"/>
      <c r="G108" s="77"/>
      <c r="H108" s="77"/>
      <c r="I108" s="77"/>
      <c r="J108" s="186" t="s">
        <v>1</v>
      </c>
      <c r="K108" s="77"/>
      <c r="L108" s="186" t="s">
        <v>39</v>
      </c>
      <c r="M108" s="77"/>
      <c r="N108" s="32"/>
    </row>
    <row r="109" spans="1:14" x14ac:dyDescent="0.2">
      <c r="A109" s="27" t="s">
        <v>1</v>
      </c>
      <c r="B109" s="173" t="s">
        <v>570</v>
      </c>
      <c r="C109" s="77"/>
      <c r="D109" s="173" t="s">
        <v>571</v>
      </c>
      <c r="E109" s="77"/>
      <c r="F109" s="77"/>
      <c r="G109" s="77"/>
      <c r="H109" s="77"/>
      <c r="I109" s="77"/>
      <c r="J109" s="187" t="s">
        <v>430</v>
      </c>
      <c r="K109" s="77"/>
      <c r="L109" s="187" t="s">
        <v>39</v>
      </c>
      <c r="M109" s="77"/>
      <c r="N109" s="70">
        <f>L109/J109</f>
        <v>0</v>
      </c>
    </row>
    <row r="110" spans="1:14" x14ac:dyDescent="0.2">
      <c r="A110" s="20" t="s">
        <v>1</v>
      </c>
      <c r="B110" s="93" t="s">
        <v>572</v>
      </c>
      <c r="C110" s="77"/>
      <c r="D110" s="93" t="s">
        <v>573</v>
      </c>
      <c r="E110" s="77"/>
      <c r="F110" s="77"/>
      <c r="G110" s="77"/>
      <c r="H110" s="77"/>
      <c r="I110" s="77"/>
      <c r="J110" s="186" t="s">
        <v>1</v>
      </c>
      <c r="K110" s="77"/>
      <c r="L110" s="186" t="s">
        <v>39</v>
      </c>
      <c r="M110" s="77"/>
      <c r="N110" s="32"/>
    </row>
    <row r="111" spans="1:14" x14ac:dyDescent="0.2">
      <c r="A111" s="29" t="s">
        <v>1</v>
      </c>
      <c r="B111" s="177" t="s">
        <v>575</v>
      </c>
      <c r="C111" s="77"/>
      <c r="D111" s="177" t="s">
        <v>576</v>
      </c>
      <c r="E111" s="77"/>
      <c r="F111" s="77"/>
      <c r="G111" s="77"/>
      <c r="H111" s="77"/>
      <c r="I111" s="77"/>
      <c r="J111" s="189" t="s">
        <v>577</v>
      </c>
      <c r="K111" s="77"/>
      <c r="L111" s="189" t="s">
        <v>578</v>
      </c>
      <c r="M111" s="77"/>
      <c r="N111" s="68">
        <f>L111/J111</f>
        <v>0.5604641936607454</v>
      </c>
    </row>
    <row r="112" spans="1:14" x14ac:dyDescent="0.2">
      <c r="A112" s="28"/>
      <c r="B112" s="175" t="s">
        <v>426</v>
      </c>
      <c r="C112" s="77"/>
      <c r="D112" s="175" t="s">
        <v>579</v>
      </c>
      <c r="E112" s="77"/>
      <c r="F112" s="77"/>
      <c r="G112" s="77"/>
      <c r="H112" s="77"/>
      <c r="I112" s="77"/>
      <c r="J112" s="188" t="s">
        <v>580</v>
      </c>
      <c r="K112" s="77"/>
      <c r="L112" s="188" t="s">
        <v>383</v>
      </c>
      <c r="M112" s="77"/>
      <c r="N112" s="69">
        <f>L112/J112</f>
        <v>0.15650503571428573</v>
      </c>
    </row>
    <row r="113" spans="1:14" x14ac:dyDescent="0.2">
      <c r="A113" s="27" t="s">
        <v>1</v>
      </c>
      <c r="B113" s="173" t="s">
        <v>581</v>
      </c>
      <c r="C113" s="77"/>
      <c r="D113" s="173" t="s">
        <v>582</v>
      </c>
      <c r="E113" s="77"/>
      <c r="F113" s="77"/>
      <c r="G113" s="77"/>
      <c r="H113" s="77"/>
      <c r="I113" s="77"/>
      <c r="J113" s="187" t="s">
        <v>70</v>
      </c>
      <c r="K113" s="77"/>
      <c r="L113" s="187" t="s">
        <v>231</v>
      </c>
      <c r="M113" s="77"/>
      <c r="N113" s="70">
        <f>L113/J113</f>
        <v>0.6204288</v>
      </c>
    </row>
    <row r="114" spans="1:14" x14ac:dyDescent="0.2">
      <c r="A114" s="20" t="s">
        <v>1</v>
      </c>
      <c r="B114" s="93" t="s">
        <v>583</v>
      </c>
      <c r="C114" s="77"/>
      <c r="D114" s="93" t="s">
        <v>584</v>
      </c>
      <c r="E114" s="77"/>
      <c r="F114" s="77"/>
      <c r="G114" s="77"/>
      <c r="H114" s="77"/>
      <c r="I114" s="77"/>
      <c r="J114" s="186" t="s">
        <v>1</v>
      </c>
      <c r="K114" s="77"/>
      <c r="L114" s="186" t="s">
        <v>231</v>
      </c>
      <c r="M114" s="77"/>
      <c r="N114" s="32"/>
    </row>
    <row r="115" spans="1:14" x14ac:dyDescent="0.2">
      <c r="A115" s="27" t="s">
        <v>1</v>
      </c>
      <c r="B115" s="173" t="s">
        <v>570</v>
      </c>
      <c r="C115" s="77"/>
      <c r="D115" s="173" t="s">
        <v>571</v>
      </c>
      <c r="E115" s="77"/>
      <c r="F115" s="77"/>
      <c r="G115" s="77"/>
      <c r="H115" s="77"/>
      <c r="I115" s="77"/>
      <c r="J115" s="187" t="s">
        <v>585</v>
      </c>
      <c r="K115" s="77"/>
      <c r="L115" s="187" t="s">
        <v>586</v>
      </c>
      <c r="M115" s="77"/>
      <c r="N115" s="70">
        <f>L115/J115</f>
        <v>5.5652043478260867E-2</v>
      </c>
    </row>
    <row r="116" spans="1:14" x14ac:dyDescent="0.2">
      <c r="A116" s="20" t="s">
        <v>1</v>
      </c>
      <c r="B116" s="93" t="s">
        <v>572</v>
      </c>
      <c r="C116" s="77"/>
      <c r="D116" s="93" t="s">
        <v>573</v>
      </c>
      <c r="E116" s="77"/>
      <c r="F116" s="77"/>
      <c r="G116" s="77"/>
      <c r="H116" s="77"/>
      <c r="I116" s="77"/>
      <c r="J116" s="186" t="s">
        <v>1</v>
      </c>
      <c r="K116" s="77"/>
      <c r="L116" s="186" t="s">
        <v>587</v>
      </c>
      <c r="M116" s="77"/>
      <c r="N116" s="32"/>
    </row>
    <row r="117" spans="1:14" x14ac:dyDescent="0.2">
      <c r="A117" s="20" t="s">
        <v>1</v>
      </c>
      <c r="B117" s="93" t="s">
        <v>588</v>
      </c>
      <c r="C117" s="77"/>
      <c r="D117" s="93" t="s">
        <v>589</v>
      </c>
      <c r="E117" s="77"/>
      <c r="F117" s="77"/>
      <c r="G117" s="77"/>
      <c r="H117" s="77"/>
      <c r="I117" s="77"/>
      <c r="J117" s="186" t="s">
        <v>1</v>
      </c>
      <c r="K117" s="77"/>
      <c r="L117" s="186" t="s">
        <v>245</v>
      </c>
      <c r="M117" s="77"/>
      <c r="N117" s="32"/>
    </row>
    <row r="118" spans="1:14" x14ac:dyDescent="0.2">
      <c r="A118" s="28"/>
      <c r="B118" s="175" t="s">
        <v>462</v>
      </c>
      <c r="C118" s="77"/>
      <c r="D118" s="175" t="s">
        <v>590</v>
      </c>
      <c r="E118" s="77"/>
      <c r="F118" s="77"/>
      <c r="G118" s="77"/>
      <c r="H118" s="77"/>
      <c r="I118" s="77"/>
      <c r="J118" s="188" t="s">
        <v>397</v>
      </c>
      <c r="K118" s="77"/>
      <c r="L118" s="188" t="s">
        <v>398</v>
      </c>
      <c r="M118" s="77"/>
      <c r="N118" s="69">
        <f>L118/J118</f>
        <v>0.4222588571428571</v>
      </c>
    </row>
    <row r="119" spans="1:14" x14ac:dyDescent="0.2">
      <c r="A119" s="27" t="s">
        <v>1</v>
      </c>
      <c r="B119" s="173" t="s">
        <v>581</v>
      </c>
      <c r="C119" s="77"/>
      <c r="D119" s="173" t="s">
        <v>582</v>
      </c>
      <c r="E119" s="77"/>
      <c r="F119" s="77"/>
      <c r="G119" s="77"/>
      <c r="H119" s="77"/>
      <c r="I119" s="77"/>
      <c r="J119" s="187" t="s">
        <v>394</v>
      </c>
      <c r="K119" s="77"/>
      <c r="L119" s="187" t="s">
        <v>591</v>
      </c>
      <c r="M119" s="77"/>
      <c r="N119" s="70">
        <f>L119/J119</f>
        <v>0.32596866666666663</v>
      </c>
    </row>
    <row r="120" spans="1:14" x14ac:dyDescent="0.2">
      <c r="A120" s="20" t="s">
        <v>1</v>
      </c>
      <c r="B120" s="93" t="s">
        <v>592</v>
      </c>
      <c r="C120" s="77"/>
      <c r="D120" s="93" t="s">
        <v>593</v>
      </c>
      <c r="E120" s="77"/>
      <c r="F120" s="77"/>
      <c r="G120" s="77"/>
      <c r="H120" s="77"/>
      <c r="I120" s="77"/>
      <c r="J120" s="186" t="s">
        <v>1</v>
      </c>
      <c r="K120" s="77"/>
      <c r="L120" s="186" t="s">
        <v>591</v>
      </c>
      <c r="M120" s="77"/>
      <c r="N120" s="32"/>
    </row>
    <row r="121" spans="1:14" x14ac:dyDescent="0.2">
      <c r="A121" s="27" t="s">
        <v>1</v>
      </c>
      <c r="B121" s="173" t="s">
        <v>570</v>
      </c>
      <c r="C121" s="77"/>
      <c r="D121" s="173" t="s">
        <v>571</v>
      </c>
      <c r="E121" s="77"/>
      <c r="F121" s="77"/>
      <c r="G121" s="77"/>
      <c r="H121" s="77"/>
      <c r="I121" s="77"/>
      <c r="J121" s="187" t="s">
        <v>370</v>
      </c>
      <c r="K121" s="77"/>
      <c r="L121" s="187" t="s">
        <v>370</v>
      </c>
      <c r="M121" s="77"/>
      <c r="N121" s="70">
        <f>L121/J121</f>
        <v>1</v>
      </c>
    </row>
    <row r="122" spans="1:14" x14ac:dyDescent="0.2">
      <c r="A122" s="20" t="s">
        <v>1</v>
      </c>
      <c r="B122" s="93" t="s">
        <v>572</v>
      </c>
      <c r="C122" s="77"/>
      <c r="D122" s="93" t="s">
        <v>573</v>
      </c>
      <c r="E122" s="77"/>
      <c r="F122" s="77"/>
      <c r="G122" s="77"/>
      <c r="H122" s="77"/>
      <c r="I122" s="77"/>
      <c r="J122" s="186" t="s">
        <v>1</v>
      </c>
      <c r="K122" s="77"/>
      <c r="L122" s="186" t="s">
        <v>370</v>
      </c>
      <c r="M122" s="77"/>
      <c r="N122" s="32"/>
    </row>
    <row r="123" spans="1:14" x14ac:dyDescent="0.2">
      <c r="A123" s="28"/>
      <c r="B123" s="175" t="s">
        <v>594</v>
      </c>
      <c r="C123" s="77"/>
      <c r="D123" s="175" t="s">
        <v>595</v>
      </c>
      <c r="E123" s="77"/>
      <c r="F123" s="77"/>
      <c r="G123" s="77"/>
      <c r="H123" s="77"/>
      <c r="I123" s="77"/>
      <c r="J123" s="188" t="s">
        <v>75</v>
      </c>
      <c r="K123" s="77"/>
      <c r="L123" s="188" t="s">
        <v>560</v>
      </c>
      <c r="M123" s="77"/>
      <c r="N123" s="69">
        <f>L123/J123</f>
        <v>1.5</v>
      </c>
    </row>
    <row r="124" spans="1:14" x14ac:dyDescent="0.2">
      <c r="A124" s="27" t="s">
        <v>1</v>
      </c>
      <c r="B124" s="173" t="s">
        <v>570</v>
      </c>
      <c r="C124" s="77"/>
      <c r="D124" s="173" t="s">
        <v>571</v>
      </c>
      <c r="E124" s="77"/>
      <c r="F124" s="77"/>
      <c r="G124" s="77"/>
      <c r="H124" s="77"/>
      <c r="I124" s="77"/>
      <c r="J124" s="187" t="s">
        <v>75</v>
      </c>
      <c r="K124" s="77"/>
      <c r="L124" s="187" t="s">
        <v>560</v>
      </c>
      <c r="M124" s="77"/>
      <c r="N124" s="70">
        <f>L124/J124</f>
        <v>1.5</v>
      </c>
    </row>
    <row r="125" spans="1:14" x14ac:dyDescent="0.2">
      <c r="A125" s="20" t="s">
        <v>1</v>
      </c>
      <c r="B125" s="93" t="s">
        <v>572</v>
      </c>
      <c r="C125" s="77"/>
      <c r="D125" s="93" t="s">
        <v>573</v>
      </c>
      <c r="E125" s="77"/>
      <c r="F125" s="77"/>
      <c r="G125" s="77"/>
      <c r="H125" s="77"/>
      <c r="I125" s="77"/>
      <c r="J125" s="186" t="s">
        <v>1</v>
      </c>
      <c r="K125" s="77"/>
      <c r="L125" s="186" t="s">
        <v>560</v>
      </c>
      <c r="M125" s="77"/>
      <c r="N125" s="32"/>
    </row>
    <row r="126" spans="1:14" x14ac:dyDescent="0.2">
      <c r="A126" s="28"/>
      <c r="B126" s="175" t="s">
        <v>545</v>
      </c>
      <c r="C126" s="77"/>
      <c r="D126" s="175" t="s">
        <v>596</v>
      </c>
      <c r="E126" s="77"/>
      <c r="F126" s="77"/>
      <c r="G126" s="77"/>
      <c r="H126" s="77"/>
      <c r="I126" s="77"/>
      <c r="J126" s="188" t="s">
        <v>370</v>
      </c>
      <c r="K126" s="77"/>
      <c r="L126" s="188" t="s">
        <v>39</v>
      </c>
      <c r="M126" s="77"/>
      <c r="N126" s="69">
        <f>L126/J126</f>
        <v>0</v>
      </c>
    </row>
    <row r="127" spans="1:14" x14ac:dyDescent="0.2">
      <c r="A127" s="27" t="s">
        <v>1</v>
      </c>
      <c r="B127" s="173" t="s">
        <v>570</v>
      </c>
      <c r="C127" s="77"/>
      <c r="D127" s="173" t="s">
        <v>571</v>
      </c>
      <c r="E127" s="77"/>
      <c r="F127" s="77"/>
      <c r="G127" s="77"/>
      <c r="H127" s="77"/>
      <c r="I127" s="77"/>
      <c r="J127" s="187" t="s">
        <v>370</v>
      </c>
      <c r="K127" s="77"/>
      <c r="L127" s="187" t="s">
        <v>39</v>
      </c>
      <c r="M127" s="77"/>
      <c r="N127" s="70">
        <f>L127/J127</f>
        <v>0</v>
      </c>
    </row>
    <row r="128" spans="1:14" x14ac:dyDescent="0.2">
      <c r="A128" s="20" t="s">
        <v>1</v>
      </c>
      <c r="B128" s="93" t="s">
        <v>572</v>
      </c>
      <c r="C128" s="77"/>
      <c r="D128" s="93" t="s">
        <v>573</v>
      </c>
      <c r="E128" s="77"/>
      <c r="F128" s="77"/>
      <c r="G128" s="77"/>
      <c r="H128" s="77"/>
      <c r="I128" s="77"/>
      <c r="J128" s="186" t="s">
        <v>1</v>
      </c>
      <c r="K128" s="77"/>
      <c r="L128" s="186" t="s">
        <v>39</v>
      </c>
      <c r="M128" s="77"/>
      <c r="N128" s="32"/>
    </row>
    <row r="129" spans="1:14" x14ac:dyDescent="0.2">
      <c r="A129" s="28"/>
      <c r="B129" s="175" t="s">
        <v>597</v>
      </c>
      <c r="C129" s="77"/>
      <c r="D129" s="175" t="s">
        <v>598</v>
      </c>
      <c r="E129" s="77"/>
      <c r="F129" s="77"/>
      <c r="G129" s="77"/>
      <c r="H129" s="77"/>
      <c r="I129" s="77"/>
      <c r="J129" s="188" t="s">
        <v>599</v>
      </c>
      <c r="K129" s="77"/>
      <c r="L129" s="188" t="s">
        <v>600</v>
      </c>
      <c r="M129" s="77"/>
      <c r="N129" s="69">
        <f>L129/J129</f>
        <v>1.17804285</v>
      </c>
    </row>
    <row r="130" spans="1:14" x14ac:dyDescent="0.2">
      <c r="A130" s="27" t="s">
        <v>1</v>
      </c>
      <c r="B130" s="173" t="s">
        <v>428</v>
      </c>
      <c r="C130" s="77"/>
      <c r="D130" s="173" t="s">
        <v>429</v>
      </c>
      <c r="E130" s="77"/>
      <c r="F130" s="77"/>
      <c r="G130" s="77"/>
      <c r="H130" s="77"/>
      <c r="I130" s="77"/>
      <c r="J130" s="187" t="s">
        <v>75</v>
      </c>
      <c r="K130" s="77"/>
      <c r="L130" s="187" t="s">
        <v>601</v>
      </c>
      <c r="M130" s="77"/>
      <c r="N130" s="70">
        <f>L130/J130</f>
        <v>1.363048</v>
      </c>
    </row>
    <row r="131" spans="1:14" x14ac:dyDescent="0.2">
      <c r="A131" s="20" t="s">
        <v>1</v>
      </c>
      <c r="B131" s="93" t="s">
        <v>484</v>
      </c>
      <c r="C131" s="77"/>
      <c r="D131" s="93" t="s">
        <v>485</v>
      </c>
      <c r="E131" s="77"/>
      <c r="F131" s="77"/>
      <c r="G131" s="77"/>
      <c r="H131" s="77"/>
      <c r="I131" s="77"/>
      <c r="J131" s="186" t="s">
        <v>1</v>
      </c>
      <c r="K131" s="77"/>
      <c r="L131" s="186" t="s">
        <v>601</v>
      </c>
      <c r="M131" s="77"/>
      <c r="N131" s="32"/>
    </row>
    <row r="132" spans="1:14" x14ac:dyDescent="0.2">
      <c r="A132" s="27" t="s">
        <v>1</v>
      </c>
      <c r="B132" s="173" t="s">
        <v>491</v>
      </c>
      <c r="C132" s="77"/>
      <c r="D132" s="173" t="s">
        <v>492</v>
      </c>
      <c r="E132" s="77"/>
      <c r="F132" s="77"/>
      <c r="G132" s="77"/>
      <c r="H132" s="77"/>
      <c r="I132" s="77"/>
      <c r="J132" s="187" t="s">
        <v>75</v>
      </c>
      <c r="K132" s="77"/>
      <c r="L132" s="187" t="s">
        <v>39</v>
      </c>
      <c r="M132" s="77"/>
      <c r="N132" s="70">
        <f>L132/J132</f>
        <v>0</v>
      </c>
    </row>
    <row r="133" spans="1:14" x14ac:dyDescent="0.2">
      <c r="A133" s="20" t="s">
        <v>1</v>
      </c>
      <c r="B133" s="93" t="s">
        <v>497</v>
      </c>
      <c r="C133" s="77"/>
      <c r="D133" s="93" t="s">
        <v>498</v>
      </c>
      <c r="E133" s="77"/>
      <c r="F133" s="77"/>
      <c r="G133" s="77"/>
      <c r="H133" s="77"/>
      <c r="I133" s="77"/>
      <c r="J133" s="186" t="s">
        <v>1</v>
      </c>
      <c r="K133" s="77"/>
      <c r="L133" s="186" t="s">
        <v>39</v>
      </c>
      <c r="M133" s="77"/>
      <c r="N133" s="32"/>
    </row>
    <row r="134" spans="1:14" x14ac:dyDescent="0.2">
      <c r="A134" s="27" t="s">
        <v>1</v>
      </c>
      <c r="B134" s="173" t="s">
        <v>570</v>
      </c>
      <c r="C134" s="77"/>
      <c r="D134" s="173" t="s">
        <v>571</v>
      </c>
      <c r="E134" s="77"/>
      <c r="F134" s="77"/>
      <c r="G134" s="77"/>
      <c r="H134" s="77"/>
      <c r="I134" s="77"/>
      <c r="J134" s="187" t="s">
        <v>602</v>
      </c>
      <c r="K134" s="77"/>
      <c r="L134" s="187" t="s">
        <v>603</v>
      </c>
      <c r="M134" s="77"/>
      <c r="N134" s="70">
        <f>L134/J134</f>
        <v>0.67733712499999998</v>
      </c>
    </row>
    <row r="135" spans="1:14" x14ac:dyDescent="0.2">
      <c r="A135" s="20" t="s">
        <v>1</v>
      </c>
      <c r="B135" s="93" t="s">
        <v>572</v>
      </c>
      <c r="C135" s="77"/>
      <c r="D135" s="93" t="s">
        <v>573</v>
      </c>
      <c r="E135" s="77"/>
      <c r="F135" s="77"/>
      <c r="G135" s="77"/>
      <c r="H135" s="77"/>
      <c r="I135" s="77"/>
      <c r="J135" s="186" t="s">
        <v>1</v>
      </c>
      <c r="K135" s="77"/>
      <c r="L135" s="186" t="s">
        <v>603</v>
      </c>
      <c r="M135" s="77"/>
      <c r="N135" s="32"/>
    </row>
    <row r="136" spans="1:14" x14ac:dyDescent="0.2">
      <c r="A136" s="27" t="s">
        <v>1</v>
      </c>
      <c r="B136" s="173" t="s">
        <v>604</v>
      </c>
      <c r="C136" s="77"/>
      <c r="D136" s="173" t="s">
        <v>605</v>
      </c>
      <c r="E136" s="77"/>
      <c r="F136" s="77"/>
      <c r="G136" s="77"/>
      <c r="H136" s="77"/>
      <c r="I136" s="77"/>
      <c r="J136" s="187" t="s">
        <v>39</v>
      </c>
      <c r="K136" s="77"/>
      <c r="L136" s="187" t="s">
        <v>247</v>
      </c>
      <c r="M136" s="77"/>
      <c r="N136" s="70">
        <v>0</v>
      </c>
    </row>
    <row r="137" spans="1:14" x14ac:dyDescent="0.2">
      <c r="A137" s="20" t="s">
        <v>1</v>
      </c>
      <c r="B137" s="93" t="s">
        <v>606</v>
      </c>
      <c r="C137" s="77"/>
      <c r="D137" s="93" t="s">
        <v>607</v>
      </c>
      <c r="E137" s="77"/>
      <c r="F137" s="77"/>
      <c r="G137" s="77"/>
      <c r="H137" s="77"/>
      <c r="I137" s="77"/>
      <c r="J137" s="186" t="s">
        <v>1</v>
      </c>
      <c r="K137" s="77"/>
      <c r="L137" s="186" t="s">
        <v>247</v>
      </c>
      <c r="M137" s="77"/>
      <c r="N137" s="32" t="s">
        <v>1</v>
      </c>
    </row>
    <row r="138" spans="1:14" x14ac:dyDescent="0.2">
      <c r="A138" s="28"/>
      <c r="B138" s="175" t="s">
        <v>608</v>
      </c>
      <c r="C138" s="77"/>
      <c r="D138" s="175" t="s">
        <v>609</v>
      </c>
      <c r="E138" s="77"/>
      <c r="F138" s="77"/>
      <c r="G138" s="77"/>
      <c r="H138" s="77"/>
      <c r="I138" s="77"/>
      <c r="J138" s="188" t="s">
        <v>610</v>
      </c>
      <c r="K138" s="77"/>
      <c r="L138" s="188" t="s">
        <v>611</v>
      </c>
      <c r="M138" s="77"/>
      <c r="N138" s="69">
        <f>L138/J138</f>
        <v>0.90972033898305082</v>
      </c>
    </row>
    <row r="139" spans="1:14" x14ac:dyDescent="0.2">
      <c r="A139" s="27" t="s">
        <v>1</v>
      </c>
      <c r="B139" s="173" t="s">
        <v>570</v>
      </c>
      <c r="C139" s="77"/>
      <c r="D139" s="173" t="s">
        <v>571</v>
      </c>
      <c r="E139" s="77"/>
      <c r="F139" s="77"/>
      <c r="G139" s="77"/>
      <c r="H139" s="77"/>
      <c r="I139" s="77"/>
      <c r="J139" s="187" t="s">
        <v>610</v>
      </c>
      <c r="K139" s="77"/>
      <c r="L139" s="187" t="s">
        <v>611</v>
      </c>
      <c r="M139" s="77"/>
      <c r="N139" s="70">
        <f>L139/J139</f>
        <v>0.90972033898305082</v>
      </c>
    </row>
    <row r="140" spans="1:14" x14ac:dyDescent="0.2">
      <c r="A140" s="20" t="s">
        <v>1</v>
      </c>
      <c r="B140" s="93" t="s">
        <v>572</v>
      </c>
      <c r="C140" s="77"/>
      <c r="D140" s="93" t="s">
        <v>573</v>
      </c>
      <c r="E140" s="77"/>
      <c r="F140" s="77"/>
      <c r="G140" s="77"/>
      <c r="H140" s="77"/>
      <c r="I140" s="77"/>
      <c r="J140" s="186" t="s">
        <v>1</v>
      </c>
      <c r="K140" s="77"/>
      <c r="L140" s="186" t="s">
        <v>611</v>
      </c>
      <c r="M140" s="77"/>
      <c r="N140" s="32"/>
    </row>
    <row r="141" spans="1:14" x14ac:dyDescent="0.2">
      <c r="A141" s="28"/>
      <c r="B141" s="175" t="s">
        <v>551</v>
      </c>
      <c r="C141" s="77"/>
      <c r="D141" s="175" t="s">
        <v>612</v>
      </c>
      <c r="E141" s="77"/>
      <c r="F141" s="77"/>
      <c r="G141" s="77"/>
      <c r="H141" s="77"/>
      <c r="I141" s="77"/>
      <c r="J141" s="188" t="s">
        <v>394</v>
      </c>
      <c r="K141" s="77"/>
      <c r="L141" s="188" t="s">
        <v>70</v>
      </c>
      <c r="M141" s="77"/>
      <c r="N141" s="69">
        <f>L141/J141</f>
        <v>0.83333333333333337</v>
      </c>
    </row>
    <row r="142" spans="1:14" x14ac:dyDescent="0.2">
      <c r="A142" s="27" t="s">
        <v>1</v>
      </c>
      <c r="B142" s="173" t="s">
        <v>581</v>
      </c>
      <c r="C142" s="77"/>
      <c r="D142" s="173" t="s">
        <v>582</v>
      </c>
      <c r="E142" s="77"/>
      <c r="F142" s="77"/>
      <c r="G142" s="77"/>
      <c r="H142" s="77"/>
      <c r="I142" s="77"/>
      <c r="J142" s="187" t="s">
        <v>394</v>
      </c>
      <c r="K142" s="77"/>
      <c r="L142" s="187" t="s">
        <v>70</v>
      </c>
      <c r="M142" s="77"/>
      <c r="N142" s="70">
        <f>L142/J142</f>
        <v>0.83333333333333337</v>
      </c>
    </row>
    <row r="143" spans="1:14" x14ac:dyDescent="0.2">
      <c r="A143" s="20" t="s">
        <v>1</v>
      </c>
      <c r="B143" s="93" t="s">
        <v>592</v>
      </c>
      <c r="C143" s="77"/>
      <c r="D143" s="93" t="s">
        <v>593</v>
      </c>
      <c r="E143" s="77"/>
      <c r="F143" s="77"/>
      <c r="G143" s="77"/>
      <c r="H143" s="77"/>
      <c r="I143" s="77"/>
      <c r="J143" s="186" t="s">
        <v>1</v>
      </c>
      <c r="K143" s="77"/>
      <c r="L143" s="186" t="s">
        <v>70</v>
      </c>
      <c r="M143" s="77"/>
      <c r="N143" s="32"/>
    </row>
    <row r="144" spans="1:14" x14ac:dyDescent="0.2">
      <c r="A144" s="28"/>
      <c r="B144" s="175" t="s">
        <v>613</v>
      </c>
      <c r="C144" s="77"/>
      <c r="D144" s="175" t="s">
        <v>614</v>
      </c>
      <c r="E144" s="77"/>
      <c r="F144" s="77"/>
      <c r="G144" s="77"/>
      <c r="H144" s="77"/>
      <c r="I144" s="77"/>
      <c r="J144" s="188" t="s">
        <v>390</v>
      </c>
      <c r="K144" s="77"/>
      <c r="L144" s="188" t="s">
        <v>391</v>
      </c>
      <c r="M144" s="77"/>
      <c r="N144" s="69">
        <f>L144/J144</f>
        <v>0.50746932114882504</v>
      </c>
    </row>
    <row r="145" spans="1:14" x14ac:dyDescent="0.2">
      <c r="A145" s="27" t="s">
        <v>1</v>
      </c>
      <c r="B145" s="173" t="s">
        <v>444</v>
      </c>
      <c r="C145" s="77"/>
      <c r="D145" s="173" t="s">
        <v>445</v>
      </c>
      <c r="E145" s="77"/>
      <c r="F145" s="77"/>
      <c r="G145" s="77"/>
      <c r="H145" s="77"/>
      <c r="I145" s="77"/>
      <c r="J145" s="187" t="s">
        <v>615</v>
      </c>
      <c r="K145" s="77"/>
      <c r="L145" s="187" t="s">
        <v>616</v>
      </c>
      <c r="M145" s="77"/>
      <c r="N145" s="70">
        <f>L145/J145</f>
        <v>0.51646091999999999</v>
      </c>
    </row>
    <row r="146" spans="1:14" x14ac:dyDescent="0.2">
      <c r="A146" s="20" t="s">
        <v>1</v>
      </c>
      <c r="B146" s="93" t="s">
        <v>448</v>
      </c>
      <c r="C146" s="77"/>
      <c r="D146" s="93" t="s">
        <v>449</v>
      </c>
      <c r="E146" s="77"/>
      <c r="F146" s="77"/>
      <c r="G146" s="77"/>
      <c r="H146" s="77"/>
      <c r="I146" s="77"/>
      <c r="J146" s="186" t="s">
        <v>1</v>
      </c>
      <c r="K146" s="77"/>
      <c r="L146" s="186" t="s">
        <v>616</v>
      </c>
      <c r="M146" s="77"/>
      <c r="N146" s="32"/>
    </row>
    <row r="147" spans="1:14" x14ac:dyDescent="0.2">
      <c r="A147" s="27" t="s">
        <v>1</v>
      </c>
      <c r="B147" s="173" t="s">
        <v>454</v>
      </c>
      <c r="C147" s="77"/>
      <c r="D147" s="173" t="s">
        <v>455</v>
      </c>
      <c r="E147" s="77"/>
      <c r="F147" s="77"/>
      <c r="G147" s="77"/>
      <c r="H147" s="77"/>
      <c r="I147" s="77"/>
      <c r="J147" s="187" t="s">
        <v>617</v>
      </c>
      <c r="K147" s="77"/>
      <c r="L147" s="187" t="s">
        <v>618</v>
      </c>
      <c r="M147" s="77"/>
      <c r="N147" s="70">
        <f>L147/J147</f>
        <v>0.49544232558139534</v>
      </c>
    </row>
    <row r="148" spans="1:14" x14ac:dyDescent="0.2">
      <c r="A148" s="20" t="s">
        <v>1</v>
      </c>
      <c r="B148" s="93" t="s">
        <v>458</v>
      </c>
      <c r="C148" s="77"/>
      <c r="D148" s="93" t="s">
        <v>459</v>
      </c>
      <c r="E148" s="77"/>
      <c r="F148" s="77"/>
      <c r="G148" s="77"/>
      <c r="H148" s="77"/>
      <c r="I148" s="77"/>
      <c r="J148" s="186" t="s">
        <v>1</v>
      </c>
      <c r="K148" s="77"/>
      <c r="L148" s="186" t="s">
        <v>618</v>
      </c>
      <c r="M148" s="77"/>
      <c r="N148" s="32"/>
    </row>
    <row r="149" spans="1:14" x14ac:dyDescent="0.2">
      <c r="A149" s="20" t="s">
        <v>1</v>
      </c>
      <c r="B149" s="93" t="s">
        <v>460</v>
      </c>
      <c r="C149" s="77"/>
      <c r="D149" s="93" t="s">
        <v>461</v>
      </c>
      <c r="E149" s="77"/>
      <c r="F149" s="77"/>
      <c r="G149" s="77"/>
      <c r="H149" s="77"/>
      <c r="I149" s="77"/>
      <c r="J149" s="186" t="s">
        <v>1</v>
      </c>
      <c r="K149" s="77"/>
      <c r="L149" s="186" t="s">
        <v>39</v>
      </c>
      <c r="M149" s="77"/>
      <c r="N149" s="32"/>
    </row>
    <row r="150" spans="1:14" x14ac:dyDescent="0.2">
      <c r="A150" s="27" t="s">
        <v>1</v>
      </c>
      <c r="B150" s="173" t="s">
        <v>466</v>
      </c>
      <c r="C150" s="77"/>
      <c r="D150" s="173" t="s">
        <v>467</v>
      </c>
      <c r="E150" s="77"/>
      <c r="F150" s="77"/>
      <c r="G150" s="77"/>
      <c r="H150" s="77"/>
      <c r="I150" s="77"/>
      <c r="J150" s="187" t="s">
        <v>619</v>
      </c>
      <c r="K150" s="77"/>
      <c r="L150" s="187" t="s">
        <v>620</v>
      </c>
      <c r="M150" s="77"/>
      <c r="N150" s="70">
        <f>L150/J150</f>
        <v>0.12153424657534247</v>
      </c>
    </row>
    <row r="151" spans="1:14" x14ac:dyDescent="0.2">
      <c r="A151" s="20" t="s">
        <v>1</v>
      </c>
      <c r="B151" s="93" t="s">
        <v>470</v>
      </c>
      <c r="C151" s="77"/>
      <c r="D151" s="93" t="s">
        <v>471</v>
      </c>
      <c r="E151" s="77"/>
      <c r="F151" s="77"/>
      <c r="G151" s="77"/>
      <c r="H151" s="77"/>
      <c r="I151" s="77"/>
      <c r="J151" s="186" t="s">
        <v>1</v>
      </c>
      <c r="K151" s="77"/>
      <c r="L151" s="186" t="s">
        <v>621</v>
      </c>
      <c r="M151" s="77"/>
      <c r="N151" s="32"/>
    </row>
    <row r="152" spans="1:14" x14ac:dyDescent="0.2">
      <c r="A152" s="20" t="s">
        <v>1</v>
      </c>
      <c r="B152" s="93" t="s">
        <v>473</v>
      </c>
      <c r="C152" s="77"/>
      <c r="D152" s="93" t="s">
        <v>474</v>
      </c>
      <c r="E152" s="77"/>
      <c r="F152" s="77"/>
      <c r="G152" s="77"/>
      <c r="H152" s="77"/>
      <c r="I152" s="77"/>
      <c r="J152" s="186" t="s">
        <v>1</v>
      </c>
      <c r="K152" s="77"/>
      <c r="L152" s="186" t="s">
        <v>475</v>
      </c>
      <c r="M152" s="77"/>
      <c r="N152" s="32"/>
    </row>
    <row r="153" spans="1:14" x14ac:dyDescent="0.2">
      <c r="A153" s="20" t="s">
        <v>1</v>
      </c>
      <c r="B153" s="93" t="s">
        <v>476</v>
      </c>
      <c r="C153" s="77"/>
      <c r="D153" s="93" t="s">
        <v>477</v>
      </c>
      <c r="E153" s="77"/>
      <c r="F153" s="77"/>
      <c r="G153" s="77"/>
      <c r="H153" s="77"/>
      <c r="I153" s="77"/>
      <c r="J153" s="186" t="s">
        <v>1</v>
      </c>
      <c r="K153" s="77"/>
      <c r="L153" s="186" t="s">
        <v>39</v>
      </c>
      <c r="M153" s="77"/>
      <c r="N153" s="32"/>
    </row>
    <row r="154" spans="1:14" x14ac:dyDescent="0.2">
      <c r="A154" s="27" t="s">
        <v>1</v>
      </c>
      <c r="B154" s="173" t="s">
        <v>428</v>
      </c>
      <c r="C154" s="77"/>
      <c r="D154" s="173" t="s">
        <v>429</v>
      </c>
      <c r="E154" s="77"/>
      <c r="F154" s="77"/>
      <c r="G154" s="77"/>
      <c r="H154" s="77"/>
      <c r="I154" s="77"/>
      <c r="J154" s="187" t="s">
        <v>622</v>
      </c>
      <c r="K154" s="77"/>
      <c r="L154" s="187" t="s">
        <v>623</v>
      </c>
      <c r="M154" s="77"/>
      <c r="N154" s="70">
        <f>L154/J154</f>
        <v>0.7670970873786408</v>
      </c>
    </row>
    <row r="155" spans="1:14" x14ac:dyDescent="0.2">
      <c r="A155" s="20" t="s">
        <v>1</v>
      </c>
      <c r="B155" s="93" t="s">
        <v>431</v>
      </c>
      <c r="C155" s="77"/>
      <c r="D155" s="93" t="s">
        <v>432</v>
      </c>
      <c r="E155" s="77"/>
      <c r="F155" s="77"/>
      <c r="G155" s="77"/>
      <c r="H155" s="77"/>
      <c r="I155" s="77"/>
      <c r="J155" s="186" t="s">
        <v>1</v>
      </c>
      <c r="K155" s="77"/>
      <c r="L155" s="186" t="s">
        <v>623</v>
      </c>
      <c r="M155" s="77"/>
      <c r="N155" s="32"/>
    </row>
    <row r="156" spans="1:14" x14ac:dyDescent="0.2">
      <c r="A156" s="27" t="s">
        <v>1</v>
      </c>
      <c r="B156" s="173" t="s">
        <v>491</v>
      </c>
      <c r="C156" s="77"/>
      <c r="D156" s="173" t="s">
        <v>492</v>
      </c>
      <c r="E156" s="77"/>
      <c r="F156" s="77"/>
      <c r="G156" s="77"/>
      <c r="H156" s="77"/>
      <c r="I156" s="77"/>
      <c r="J156" s="187" t="s">
        <v>430</v>
      </c>
      <c r="K156" s="77"/>
      <c r="L156" s="187" t="s">
        <v>39</v>
      </c>
      <c r="M156" s="77"/>
      <c r="N156" s="70">
        <f>L156/J156</f>
        <v>0</v>
      </c>
    </row>
    <row r="157" spans="1:14" x14ac:dyDescent="0.2">
      <c r="A157" s="20" t="s">
        <v>1</v>
      </c>
      <c r="B157" s="93" t="s">
        <v>500</v>
      </c>
      <c r="C157" s="77"/>
      <c r="D157" s="93" t="s">
        <v>501</v>
      </c>
      <c r="E157" s="77"/>
      <c r="F157" s="77"/>
      <c r="G157" s="77"/>
      <c r="H157" s="77"/>
      <c r="I157" s="77"/>
      <c r="J157" s="186" t="s">
        <v>1</v>
      </c>
      <c r="K157" s="77"/>
      <c r="L157" s="186" t="s">
        <v>39</v>
      </c>
      <c r="M157" s="77"/>
      <c r="N157" s="32"/>
    </row>
    <row r="158" spans="1:14" x14ac:dyDescent="0.2">
      <c r="A158" s="27" t="s">
        <v>1</v>
      </c>
      <c r="B158" s="173" t="s">
        <v>433</v>
      </c>
      <c r="C158" s="77"/>
      <c r="D158" s="173" t="s">
        <v>434</v>
      </c>
      <c r="E158" s="77"/>
      <c r="F158" s="77"/>
      <c r="G158" s="77"/>
      <c r="H158" s="77"/>
      <c r="I158" s="77"/>
      <c r="J158" s="187" t="s">
        <v>430</v>
      </c>
      <c r="K158" s="77"/>
      <c r="L158" s="187" t="s">
        <v>39</v>
      </c>
      <c r="M158" s="77"/>
      <c r="N158" s="70">
        <f>L158/J158</f>
        <v>0</v>
      </c>
    </row>
    <row r="159" spans="1:14" x14ac:dyDescent="0.2">
      <c r="A159" s="20" t="s">
        <v>1</v>
      </c>
      <c r="B159" s="93" t="s">
        <v>435</v>
      </c>
      <c r="C159" s="77"/>
      <c r="D159" s="93" t="s">
        <v>436</v>
      </c>
      <c r="E159" s="77"/>
      <c r="F159" s="77"/>
      <c r="G159" s="77"/>
      <c r="H159" s="77"/>
      <c r="I159" s="77"/>
      <c r="J159" s="186" t="s">
        <v>1</v>
      </c>
      <c r="K159" s="77"/>
      <c r="L159" s="186" t="s">
        <v>39</v>
      </c>
      <c r="M159" s="77"/>
      <c r="N159" s="32"/>
    </row>
    <row r="160" spans="1:14" x14ac:dyDescent="0.2">
      <c r="A160" s="29" t="s">
        <v>1</v>
      </c>
      <c r="B160" s="177" t="s">
        <v>624</v>
      </c>
      <c r="C160" s="77"/>
      <c r="D160" s="177" t="s">
        <v>625</v>
      </c>
      <c r="E160" s="77"/>
      <c r="F160" s="77"/>
      <c r="G160" s="77"/>
      <c r="H160" s="77"/>
      <c r="I160" s="77"/>
      <c r="J160" s="189" t="s">
        <v>626</v>
      </c>
      <c r="K160" s="77"/>
      <c r="L160" s="189" t="s">
        <v>259</v>
      </c>
      <c r="M160" s="77"/>
      <c r="N160" s="68">
        <f>L160/J160</f>
        <v>0.15804500000000002</v>
      </c>
    </row>
    <row r="161" spans="1:14" x14ac:dyDescent="0.2">
      <c r="A161" s="28"/>
      <c r="B161" s="175" t="s">
        <v>627</v>
      </c>
      <c r="C161" s="77"/>
      <c r="D161" s="175" t="s">
        <v>628</v>
      </c>
      <c r="E161" s="77"/>
      <c r="F161" s="77"/>
      <c r="G161" s="77"/>
      <c r="H161" s="77"/>
      <c r="I161" s="77"/>
      <c r="J161" s="188" t="s">
        <v>626</v>
      </c>
      <c r="K161" s="77"/>
      <c r="L161" s="188" t="s">
        <v>259</v>
      </c>
      <c r="M161" s="77"/>
      <c r="N161" s="69">
        <f>L161/J161</f>
        <v>0.15804500000000002</v>
      </c>
    </row>
    <row r="162" spans="1:14" x14ac:dyDescent="0.2">
      <c r="A162" s="27" t="s">
        <v>1</v>
      </c>
      <c r="B162" s="173" t="s">
        <v>629</v>
      </c>
      <c r="C162" s="77"/>
      <c r="D162" s="173" t="s">
        <v>630</v>
      </c>
      <c r="E162" s="77"/>
      <c r="F162" s="77"/>
      <c r="G162" s="77"/>
      <c r="H162" s="77"/>
      <c r="I162" s="77"/>
      <c r="J162" s="187" t="s">
        <v>631</v>
      </c>
      <c r="K162" s="77"/>
      <c r="L162" s="187" t="s">
        <v>259</v>
      </c>
      <c r="M162" s="77"/>
      <c r="N162" s="70">
        <f>L162/J162</f>
        <v>0.17701040000000001</v>
      </c>
    </row>
    <row r="163" spans="1:14" x14ac:dyDescent="0.2">
      <c r="A163" s="20" t="s">
        <v>1</v>
      </c>
      <c r="B163" s="93" t="s">
        <v>632</v>
      </c>
      <c r="C163" s="77"/>
      <c r="D163" s="93" t="s">
        <v>633</v>
      </c>
      <c r="E163" s="77"/>
      <c r="F163" s="77"/>
      <c r="G163" s="77"/>
      <c r="H163" s="77"/>
      <c r="I163" s="77"/>
      <c r="J163" s="186" t="s">
        <v>1</v>
      </c>
      <c r="K163" s="77"/>
      <c r="L163" s="186" t="s">
        <v>272</v>
      </c>
      <c r="M163" s="77"/>
      <c r="N163" s="32"/>
    </row>
    <row r="164" spans="1:14" x14ac:dyDescent="0.2">
      <c r="A164" s="20" t="s">
        <v>1</v>
      </c>
      <c r="B164" s="93" t="s">
        <v>634</v>
      </c>
      <c r="C164" s="77"/>
      <c r="D164" s="93" t="s">
        <v>635</v>
      </c>
      <c r="E164" s="77"/>
      <c r="F164" s="77"/>
      <c r="G164" s="77"/>
      <c r="H164" s="77"/>
      <c r="I164" s="77"/>
      <c r="J164" s="186" t="s">
        <v>1</v>
      </c>
      <c r="K164" s="77"/>
      <c r="L164" s="186" t="s">
        <v>275</v>
      </c>
      <c r="M164" s="77"/>
      <c r="N164" s="32"/>
    </row>
    <row r="165" spans="1:14" x14ac:dyDescent="0.2">
      <c r="A165" s="20" t="s">
        <v>1</v>
      </c>
      <c r="B165" s="93" t="s">
        <v>636</v>
      </c>
      <c r="C165" s="77"/>
      <c r="D165" s="93" t="s">
        <v>637</v>
      </c>
      <c r="E165" s="77"/>
      <c r="F165" s="77"/>
      <c r="G165" s="77"/>
      <c r="H165" s="77"/>
      <c r="I165" s="77"/>
      <c r="J165" s="186" t="s">
        <v>1</v>
      </c>
      <c r="K165" s="77"/>
      <c r="L165" s="186" t="s">
        <v>39</v>
      </c>
      <c r="M165" s="77"/>
      <c r="N165" s="32"/>
    </row>
    <row r="166" spans="1:14" x14ac:dyDescent="0.2">
      <c r="A166" s="20" t="s">
        <v>1</v>
      </c>
      <c r="B166" s="93" t="s">
        <v>638</v>
      </c>
      <c r="C166" s="77"/>
      <c r="D166" s="93" t="s">
        <v>639</v>
      </c>
      <c r="E166" s="77"/>
      <c r="F166" s="77"/>
      <c r="G166" s="77"/>
      <c r="H166" s="77"/>
      <c r="I166" s="77"/>
      <c r="J166" s="186" t="s">
        <v>1</v>
      </c>
      <c r="K166" s="77"/>
      <c r="L166" s="186" t="s">
        <v>278</v>
      </c>
      <c r="M166" s="77"/>
      <c r="N166" s="32"/>
    </row>
    <row r="167" spans="1:14" x14ac:dyDescent="0.2">
      <c r="A167" s="27" t="s">
        <v>1</v>
      </c>
      <c r="B167" s="173" t="s">
        <v>640</v>
      </c>
      <c r="C167" s="77"/>
      <c r="D167" s="173" t="s">
        <v>641</v>
      </c>
      <c r="E167" s="77"/>
      <c r="F167" s="77"/>
      <c r="G167" s="77"/>
      <c r="H167" s="77"/>
      <c r="I167" s="77"/>
      <c r="J167" s="187" t="s">
        <v>98</v>
      </c>
      <c r="K167" s="77"/>
      <c r="L167" s="187" t="s">
        <v>39</v>
      </c>
      <c r="M167" s="77"/>
      <c r="N167" s="70">
        <f>L167/J167</f>
        <v>0</v>
      </c>
    </row>
    <row r="168" spans="1:14" x14ac:dyDescent="0.2">
      <c r="A168" s="20" t="s">
        <v>1</v>
      </c>
      <c r="B168" s="93" t="s">
        <v>642</v>
      </c>
      <c r="C168" s="77"/>
      <c r="D168" s="93" t="s">
        <v>643</v>
      </c>
      <c r="E168" s="77"/>
      <c r="F168" s="77"/>
      <c r="G168" s="77"/>
      <c r="H168" s="77"/>
      <c r="I168" s="77"/>
      <c r="J168" s="186" t="s">
        <v>1</v>
      </c>
      <c r="K168" s="77"/>
      <c r="L168" s="186" t="s">
        <v>39</v>
      </c>
      <c r="M168" s="77"/>
      <c r="N168" s="32"/>
    </row>
    <row r="169" spans="1:14" x14ac:dyDescent="0.2">
      <c r="A169" s="29" t="s">
        <v>1</v>
      </c>
      <c r="B169" s="177" t="s">
        <v>644</v>
      </c>
      <c r="C169" s="77"/>
      <c r="D169" s="177" t="s">
        <v>645</v>
      </c>
      <c r="E169" s="77"/>
      <c r="F169" s="77"/>
      <c r="G169" s="77"/>
      <c r="H169" s="77"/>
      <c r="I169" s="77"/>
      <c r="J169" s="189" t="s">
        <v>646</v>
      </c>
      <c r="K169" s="77"/>
      <c r="L169" s="189" t="s">
        <v>255</v>
      </c>
      <c r="M169" s="77"/>
      <c r="N169" s="68">
        <f>L169/J169</f>
        <v>3.3454011916583912E-2</v>
      </c>
    </row>
    <row r="170" spans="1:14" x14ac:dyDescent="0.2">
      <c r="A170" s="28"/>
      <c r="B170" s="175" t="s">
        <v>627</v>
      </c>
      <c r="C170" s="77"/>
      <c r="D170" s="175" t="s">
        <v>647</v>
      </c>
      <c r="E170" s="77"/>
      <c r="F170" s="77"/>
      <c r="G170" s="77"/>
      <c r="H170" s="77"/>
      <c r="I170" s="77"/>
      <c r="J170" s="188" t="s">
        <v>648</v>
      </c>
      <c r="K170" s="77"/>
      <c r="L170" s="188" t="s">
        <v>39</v>
      </c>
      <c r="M170" s="77"/>
      <c r="N170" s="69">
        <f>L170/J170</f>
        <v>0</v>
      </c>
    </row>
    <row r="171" spans="1:14" x14ac:dyDescent="0.2">
      <c r="A171" s="27" t="s">
        <v>1</v>
      </c>
      <c r="B171" s="173" t="s">
        <v>649</v>
      </c>
      <c r="C171" s="77"/>
      <c r="D171" s="173" t="s">
        <v>650</v>
      </c>
      <c r="E171" s="77"/>
      <c r="F171" s="77"/>
      <c r="G171" s="77"/>
      <c r="H171" s="77"/>
      <c r="I171" s="77"/>
      <c r="J171" s="187" t="s">
        <v>648</v>
      </c>
      <c r="K171" s="77"/>
      <c r="L171" s="187" t="s">
        <v>39</v>
      </c>
      <c r="M171" s="77"/>
      <c r="N171" s="70">
        <f>L171/J171</f>
        <v>0</v>
      </c>
    </row>
    <row r="172" spans="1:14" x14ac:dyDescent="0.2">
      <c r="A172" s="20" t="s">
        <v>1</v>
      </c>
      <c r="B172" s="93" t="s">
        <v>651</v>
      </c>
      <c r="C172" s="77"/>
      <c r="D172" s="93" t="s">
        <v>652</v>
      </c>
      <c r="E172" s="77"/>
      <c r="F172" s="77"/>
      <c r="G172" s="77"/>
      <c r="H172" s="77"/>
      <c r="I172" s="77"/>
      <c r="J172" s="186" t="s">
        <v>1</v>
      </c>
      <c r="K172" s="77"/>
      <c r="L172" s="186" t="s">
        <v>39</v>
      </c>
      <c r="M172" s="77"/>
      <c r="N172" s="32"/>
    </row>
    <row r="173" spans="1:14" x14ac:dyDescent="0.2">
      <c r="A173" s="28"/>
      <c r="B173" s="175" t="s">
        <v>653</v>
      </c>
      <c r="C173" s="77"/>
      <c r="D173" s="175" t="s">
        <v>654</v>
      </c>
      <c r="E173" s="77"/>
      <c r="F173" s="77"/>
      <c r="G173" s="77"/>
      <c r="H173" s="77"/>
      <c r="I173" s="77"/>
      <c r="J173" s="188" t="s">
        <v>599</v>
      </c>
      <c r="K173" s="77"/>
      <c r="L173" s="188" t="s">
        <v>39</v>
      </c>
      <c r="M173" s="77"/>
      <c r="N173" s="69">
        <f>L173/J173</f>
        <v>0</v>
      </c>
    </row>
    <row r="174" spans="1:14" x14ac:dyDescent="0.2">
      <c r="A174" s="27" t="s">
        <v>1</v>
      </c>
      <c r="B174" s="173" t="s">
        <v>649</v>
      </c>
      <c r="C174" s="77"/>
      <c r="D174" s="173" t="s">
        <v>650</v>
      </c>
      <c r="E174" s="77"/>
      <c r="F174" s="77"/>
      <c r="G174" s="77"/>
      <c r="H174" s="77"/>
      <c r="I174" s="77"/>
      <c r="J174" s="187" t="s">
        <v>599</v>
      </c>
      <c r="K174" s="77"/>
      <c r="L174" s="187" t="s">
        <v>39</v>
      </c>
      <c r="M174" s="77"/>
      <c r="N174" s="70">
        <f>L174/J174</f>
        <v>0</v>
      </c>
    </row>
    <row r="175" spans="1:14" x14ac:dyDescent="0.2">
      <c r="A175" s="20" t="s">
        <v>1</v>
      </c>
      <c r="B175" s="93" t="s">
        <v>655</v>
      </c>
      <c r="C175" s="77"/>
      <c r="D175" s="93" t="s">
        <v>656</v>
      </c>
      <c r="E175" s="77"/>
      <c r="F175" s="77"/>
      <c r="G175" s="77"/>
      <c r="H175" s="77"/>
      <c r="I175" s="77"/>
      <c r="J175" s="186" t="s">
        <v>1</v>
      </c>
      <c r="K175" s="77"/>
      <c r="L175" s="186" t="s">
        <v>39</v>
      </c>
      <c r="M175" s="77"/>
      <c r="N175" s="32"/>
    </row>
    <row r="176" spans="1:14" x14ac:dyDescent="0.2">
      <c r="A176" s="28"/>
      <c r="B176" s="175" t="s">
        <v>657</v>
      </c>
      <c r="C176" s="77"/>
      <c r="D176" s="175" t="s">
        <v>658</v>
      </c>
      <c r="E176" s="77"/>
      <c r="F176" s="77"/>
      <c r="G176" s="77"/>
      <c r="H176" s="77"/>
      <c r="I176" s="77"/>
      <c r="J176" s="188" t="s">
        <v>254</v>
      </c>
      <c r="K176" s="77"/>
      <c r="L176" s="188" t="s">
        <v>255</v>
      </c>
      <c r="M176" s="77"/>
      <c r="N176" s="69">
        <f>L176/J176</f>
        <v>5.6429128978224462E-2</v>
      </c>
    </row>
    <row r="177" spans="1:14" x14ac:dyDescent="0.2">
      <c r="A177" s="27" t="s">
        <v>1</v>
      </c>
      <c r="B177" s="173" t="s">
        <v>659</v>
      </c>
      <c r="C177" s="77"/>
      <c r="D177" s="173" t="s">
        <v>660</v>
      </c>
      <c r="E177" s="77"/>
      <c r="F177" s="77"/>
      <c r="G177" s="77"/>
      <c r="H177" s="77"/>
      <c r="I177" s="77"/>
      <c r="J177" s="187" t="s">
        <v>254</v>
      </c>
      <c r="K177" s="77"/>
      <c r="L177" s="187" t="s">
        <v>255</v>
      </c>
      <c r="M177" s="77"/>
      <c r="N177" s="70">
        <f>L177/J177</f>
        <v>5.6429128978224462E-2</v>
      </c>
    </row>
    <row r="178" spans="1:14" x14ac:dyDescent="0.2">
      <c r="A178" s="20" t="s">
        <v>1</v>
      </c>
      <c r="B178" s="93" t="s">
        <v>661</v>
      </c>
      <c r="C178" s="77"/>
      <c r="D178" s="93" t="s">
        <v>740</v>
      </c>
      <c r="E178" s="77"/>
      <c r="F178" s="77"/>
      <c r="G178" s="77"/>
      <c r="H178" s="77"/>
      <c r="I178" s="77"/>
      <c r="J178" s="186" t="s">
        <v>1</v>
      </c>
      <c r="K178" s="77"/>
      <c r="L178" s="186" t="s">
        <v>255</v>
      </c>
      <c r="M178" s="77"/>
      <c r="N178" s="32"/>
    </row>
    <row r="179" spans="1:14" x14ac:dyDescent="0.2">
      <c r="A179" s="28"/>
      <c r="B179" s="175" t="s">
        <v>662</v>
      </c>
      <c r="C179" s="77"/>
      <c r="D179" s="175" t="s">
        <v>663</v>
      </c>
      <c r="E179" s="77"/>
      <c r="F179" s="77"/>
      <c r="G179" s="77"/>
      <c r="H179" s="77"/>
      <c r="I179" s="77"/>
      <c r="J179" s="188" t="s">
        <v>75</v>
      </c>
      <c r="K179" s="77"/>
      <c r="L179" s="188" t="s">
        <v>39</v>
      </c>
      <c r="M179" s="77"/>
      <c r="N179" s="69">
        <f>L179/J179</f>
        <v>0</v>
      </c>
    </row>
    <row r="180" spans="1:14" x14ac:dyDescent="0.2">
      <c r="A180" s="27" t="s">
        <v>1</v>
      </c>
      <c r="B180" s="173" t="s">
        <v>649</v>
      </c>
      <c r="C180" s="77"/>
      <c r="D180" s="173" t="s">
        <v>650</v>
      </c>
      <c r="E180" s="77"/>
      <c r="F180" s="77"/>
      <c r="G180" s="77"/>
      <c r="H180" s="77"/>
      <c r="I180" s="77"/>
      <c r="J180" s="187" t="s">
        <v>75</v>
      </c>
      <c r="K180" s="77"/>
      <c r="L180" s="187" t="s">
        <v>39</v>
      </c>
      <c r="M180" s="77"/>
      <c r="N180" s="70">
        <f>L180/J180</f>
        <v>0</v>
      </c>
    </row>
    <row r="181" spans="1:14" x14ac:dyDescent="0.2">
      <c r="A181" s="20" t="s">
        <v>1</v>
      </c>
      <c r="B181" s="93" t="s">
        <v>655</v>
      </c>
      <c r="C181" s="77"/>
      <c r="D181" s="93" t="s">
        <v>656</v>
      </c>
      <c r="E181" s="77"/>
      <c r="F181" s="77"/>
      <c r="G181" s="77"/>
      <c r="H181" s="77"/>
      <c r="I181" s="77"/>
      <c r="J181" s="186" t="s">
        <v>1</v>
      </c>
      <c r="K181" s="77"/>
      <c r="L181" s="186" t="s">
        <v>39</v>
      </c>
      <c r="M181" s="77"/>
      <c r="N181" s="32"/>
    </row>
    <row r="182" spans="1:14" x14ac:dyDescent="0.2">
      <c r="A182" s="28"/>
      <c r="B182" s="175" t="s">
        <v>664</v>
      </c>
      <c r="C182" s="77"/>
      <c r="D182" s="175" t="s">
        <v>665</v>
      </c>
      <c r="E182" s="77"/>
      <c r="F182" s="77"/>
      <c r="G182" s="77"/>
      <c r="H182" s="77"/>
      <c r="I182" s="77"/>
      <c r="J182" s="188" t="s">
        <v>70</v>
      </c>
      <c r="K182" s="77"/>
      <c r="L182" s="188" t="s">
        <v>39</v>
      </c>
      <c r="M182" s="77"/>
      <c r="N182" s="69">
        <f>L182/J182</f>
        <v>0</v>
      </c>
    </row>
    <row r="183" spans="1:14" x14ac:dyDescent="0.2">
      <c r="A183" s="27" t="s">
        <v>1</v>
      </c>
      <c r="B183" s="173" t="s">
        <v>640</v>
      </c>
      <c r="C183" s="77"/>
      <c r="D183" s="173" t="s">
        <v>641</v>
      </c>
      <c r="E183" s="77"/>
      <c r="F183" s="77"/>
      <c r="G183" s="77"/>
      <c r="H183" s="77"/>
      <c r="I183" s="77"/>
      <c r="J183" s="187" t="s">
        <v>70</v>
      </c>
      <c r="K183" s="77"/>
      <c r="L183" s="187" t="s">
        <v>39</v>
      </c>
      <c r="M183" s="77"/>
      <c r="N183" s="70">
        <f>L183/J183</f>
        <v>0</v>
      </c>
    </row>
    <row r="184" spans="1:14" x14ac:dyDescent="0.2">
      <c r="A184" s="20" t="s">
        <v>1</v>
      </c>
      <c r="B184" s="93" t="s">
        <v>666</v>
      </c>
      <c r="C184" s="77"/>
      <c r="D184" s="93" t="s">
        <v>667</v>
      </c>
      <c r="E184" s="77"/>
      <c r="F184" s="77"/>
      <c r="G184" s="77"/>
      <c r="H184" s="77"/>
      <c r="I184" s="77"/>
      <c r="J184" s="186" t="s">
        <v>1</v>
      </c>
      <c r="K184" s="77"/>
      <c r="L184" s="186" t="s">
        <v>39</v>
      </c>
      <c r="M184" s="77"/>
      <c r="N184" s="32"/>
    </row>
    <row r="185" spans="1:14" x14ac:dyDescent="0.2">
      <c r="A185" s="29" t="s">
        <v>1</v>
      </c>
      <c r="B185" s="177" t="s">
        <v>668</v>
      </c>
      <c r="C185" s="77"/>
      <c r="D185" s="177" t="s">
        <v>669</v>
      </c>
      <c r="E185" s="77"/>
      <c r="F185" s="77"/>
      <c r="G185" s="77"/>
      <c r="H185" s="77"/>
      <c r="I185" s="77"/>
      <c r="J185" s="189" t="s">
        <v>670</v>
      </c>
      <c r="K185" s="77"/>
      <c r="L185" s="189" t="s">
        <v>671</v>
      </c>
      <c r="M185" s="77"/>
      <c r="N185" s="68">
        <f>L185/J185</f>
        <v>7.1892721495327105E-2</v>
      </c>
    </row>
    <row r="186" spans="1:14" x14ac:dyDescent="0.2">
      <c r="A186" s="28"/>
      <c r="B186" s="175" t="s">
        <v>672</v>
      </c>
      <c r="C186" s="77"/>
      <c r="D186" s="175" t="s">
        <v>673</v>
      </c>
      <c r="E186" s="77"/>
      <c r="F186" s="77"/>
      <c r="G186" s="77"/>
      <c r="H186" s="77"/>
      <c r="I186" s="77"/>
      <c r="J186" s="188" t="s">
        <v>674</v>
      </c>
      <c r="K186" s="77"/>
      <c r="L186" s="188" t="s">
        <v>675</v>
      </c>
      <c r="M186" s="77"/>
      <c r="N186" s="69">
        <f>L186/J186</f>
        <v>7.3293473076923077E-2</v>
      </c>
    </row>
    <row r="187" spans="1:14" x14ac:dyDescent="0.2">
      <c r="A187" s="27" t="s">
        <v>1</v>
      </c>
      <c r="B187" s="173" t="s">
        <v>676</v>
      </c>
      <c r="C187" s="77"/>
      <c r="D187" s="173" t="s">
        <v>677</v>
      </c>
      <c r="E187" s="77"/>
      <c r="F187" s="77"/>
      <c r="G187" s="77"/>
      <c r="H187" s="77"/>
      <c r="I187" s="77"/>
      <c r="J187" s="187" t="s">
        <v>674</v>
      </c>
      <c r="K187" s="77"/>
      <c r="L187" s="187" t="s">
        <v>675</v>
      </c>
      <c r="M187" s="77"/>
      <c r="N187" s="70">
        <f>L187/J187</f>
        <v>7.3293473076923077E-2</v>
      </c>
    </row>
    <row r="188" spans="1:14" x14ac:dyDescent="0.2">
      <c r="A188" s="20" t="s">
        <v>1</v>
      </c>
      <c r="B188" s="93" t="s">
        <v>678</v>
      </c>
      <c r="C188" s="77"/>
      <c r="D188" s="93" t="s">
        <v>677</v>
      </c>
      <c r="E188" s="77"/>
      <c r="F188" s="77"/>
      <c r="G188" s="77"/>
      <c r="H188" s="77"/>
      <c r="I188" s="77"/>
      <c r="J188" s="186" t="s">
        <v>1</v>
      </c>
      <c r="K188" s="77"/>
      <c r="L188" s="186" t="s">
        <v>675</v>
      </c>
      <c r="M188" s="77"/>
      <c r="N188" s="32"/>
    </row>
    <row r="189" spans="1:14" x14ac:dyDescent="0.2">
      <c r="A189" s="28"/>
      <c r="B189" s="175" t="s">
        <v>679</v>
      </c>
      <c r="C189" s="77"/>
      <c r="D189" s="175" t="s">
        <v>680</v>
      </c>
      <c r="E189" s="77"/>
      <c r="F189" s="77"/>
      <c r="G189" s="77"/>
      <c r="H189" s="77"/>
      <c r="I189" s="77"/>
      <c r="J189" s="188" t="s">
        <v>681</v>
      </c>
      <c r="K189" s="77"/>
      <c r="L189" s="188" t="s">
        <v>682</v>
      </c>
      <c r="M189" s="77"/>
      <c r="N189" s="69">
        <f>L189/J189</f>
        <v>2.3333333333333334E-2</v>
      </c>
    </row>
    <row r="190" spans="1:14" x14ac:dyDescent="0.2">
      <c r="A190" s="27" t="s">
        <v>1</v>
      </c>
      <c r="B190" s="173" t="s">
        <v>676</v>
      </c>
      <c r="C190" s="77"/>
      <c r="D190" s="173" t="s">
        <v>677</v>
      </c>
      <c r="E190" s="77"/>
      <c r="F190" s="77"/>
      <c r="G190" s="77"/>
      <c r="H190" s="77"/>
      <c r="I190" s="77"/>
      <c r="J190" s="187" t="s">
        <v>681</v>
      </c>
      <c r="K190" s="77"/>
      <c r="L190" s="187" t="s">
        <v>682</v>
      </c>
      <c r="M190" s="77"/>
      <c r="N190" s="70">
        <f>L190/J190</f>
        <v>2.3333333333333334E-2</v>
      </c>
    </row>
    <row r="191" spans="1:14" x14ac:dyDescent="0.2">
      <c r="A191" s="20" t="s">
        <v>1</v>
      </c>
      <c r="B191" s="93" t="s">
        <v>678</v>
      </c>
      <c r="C191" s="77"/>
      <c r="D191" s="93" t="s">
        <v>677</v>
      </c>
      <c r="E191" s="77"/>
      <c r="F191" s="77"/>
      <c r="G191" s="77"/>
      <c r="H191" s="77"/>
      <c r="I191" s="77"/>
      <c r="J191" s="186" t="s">
        <v>1</v>
      </c>
      <c r="K191" s="77"/>
      <c r="L191" s="186" t="s">
        <v>682</v>
      </c>
      <c r="M191" s="77"/>
      <c r="N191" s="32"/>
    </row>
    <row r="192" spans="1:14" x14ac:dyDescent="0.2">
      <c r="A192" s="29" t="s">
        <v>1</v>
      </c>
      <c r="B192" s="177" t="s">
        <v>683</v>
      </c>
      <c r="C192" s="77"/>
      <c r="D192" s="177" t="s">
        <v>684</v>
      </c>
      <c r="E192" s="77"/>
      <c r="F192" s="77"/>
      <c r="G192" s="77"/>
      <c r="H192" s="77"/>
      <c r="I192" s="77"/>
      <c r="J192" s="189" t="s">
        <v>685</v>
      </c>
      <c r="K192" s="77"/>
      <c r="L192" s="189" t="s">
        <v>686</v>
      </c>
      <c r="M192" s="77"/>
      <c r="N192" s="68">
        <f>L192/J192</f>
        <v>1.136986301369863E-2</v>
      </c>
    </row>
    <row r="193" spans="1:14" x14ac:dyDescent="0.2">
      <c r="A193" s="28"/>
      <c r="B193" s="175" t="s">
        <v>627</v>
      </c>
      <c r="C193" s="77"/>
      <c r="D193" s="175" t="s">
        <v>688</v>
      </c>
      <c r="E193" s="77"/>
      <c r="F193" s="77"/>
      <c r="G193" s="77"/>
      <c r="H193" s="77"/>
      <c r="I193" s="77"/>
      <c r="J193" s="188" t="s">
        <v>685</v>
      </c>
      <c r="K193" s="77"/>
      <c r="L193" s="188" t="s">
        <v>686</v>
      </c>
      <c r="M193" s="77"/>
      <c r="N193" s="69" t="s">
        <v>687</v>
      </c>
    </row>
    <row r="194" spans="1:14" x14ac:dyDescent="0.2">
      <c r="A194" s="27" t="s">
        <v>1</v>
      </c>
      <c r="B194" s="173" t="s">
        <v>676</v>
      </c>
      <c r="C194" s="77"/>
      <c r="D194" s="173" t="s">
        <v>677</v>
      </c>
      <c r="E194" s="77"/>
      <c r="F194" s="77"/>
      <c r="G194" s="77"/>
      <c r="H194" s="77"/>
      <c r="I194" s="77"/>
      <c r="J194" s="187" t="s">
        <v>685</v>
      </c>
      <c r="K194" s="77"/>
      <c r="L194" s="187" t="s">
        <v>686</v>
      </c>
      <c r="M194" s="77"/>
      <c r="N194" s="70">
        <f>L194/J194</f>
        <v>1.136986301369863E-2</v>
      </c>
    </row>
    <row r="195" spans="1:14" x14ac:dyDescent="0.2">
      <c r="A195" s="20" t="s">
        <v>1</v>
      </c>
      <c r="B195" s="93" t="s">
        <v>678</v>
      </c>
      <c r="C195" s="77"/>
      <c r="D195" s="93" t="s">
        <v>677</v>
      </c>
      <c r="E195" s="77"/>
      <c r="F195" s="77"/>
      <c r="G195" s="77"/>
      <c r="H195" s="77"/>
      <c r="I195" s="77"/>
      <c r="J195" s="186" t="s">
        <v>1</v>
      </c>
      <c r="K195" s="77"/>
      <c r="L195" s="186" t="s">
        <v>686</v>
      </c>
      <c r="M195" s="77"/>
      <c r="N195" s="32"/>
    </row>
    <row r="196" spans="1:14" ht="16.5" customHeight="1" x14ac:dyDescent="0.2">
      <c r="A196" s="62" t="s">
        <v>1</v>
      </c>
      <c r="B196" s="181" t="s">
        <v>689</v>
      </c>
      <c r="C196" s="182"/>
      <c r="D196" s="182"/>
      <c r="E196" s="182"/>
      <c r="F196" s="182"/>
      <c r="G196" s="182"/>
      <c r="H196" s="182"/>
      <c r="I196" s="182"/>
      <c r="J196" s="183" t="s">
        <v>417</v>
      </c>
      <c r="K196" s="182"/>
      <c r="L196" s="184">
        <v>301102.48</v>
      </c>
      <c r="M196" s="185"/>
      <c r="N196" s="71">
        <f>L196/J196</f>
        <v>0.48412650534608886</v>
      </c>
    </row>
    <row r="197" spans="1:14" ht="16.5" customHeight="1" x14ac:dyDescent="0.2">
      <c r="A197" s="63"/>
      <c r="B197" s="170" t="s">
        <v>743</v>
      </c>
      <c r="C197" s="171"/>
      <c r="D197" s="171"/>
      <c r="E197" s="171"/>
      <c r="F197" s="171"/>
      <c r="G197" s="171"/>
      <c r="H197" s="171"/>
      <c r="I197" s="171"/>
      <c r="J197" s="172">
        <v>621950</v>
      </c>
      <c r="K197" s="172"/>
      <c r="L197" s="172">
        <v>301102.48</v>
      </c>
      <c r="M197" s="172"/>
      <c r="N197" s="72">
        <f>L197/J197</f>
        <v>0.48412650534608886</v>
      </c>
    </row>
    <row r="198" spans="1:14" x14ac:dyDescent="0.2">
      <c r="A198" s="30" t="s">
        <v>1</v>
      </c>
      <c r="B198" s="179" t="s">
        <v>294</v>
      </c>
      <c r="C198" s="77"/>
      <c r="D198" s="77"/>
      <c r="E198" s="77"/>
      <c r="F198" s="77"/>
      <c r="G198" s="77"/>
      <c r="H198" s="77"/>
      <c r="I198" s="77"/>
      <c r="J198" s="180" t="s">
        <v>316</v>
      </c>
      <c r="K198" s="86"/>
      <c r="L198" s="180">
        <v>238274.78</v>
      </c>
      <c r="M198" s="86"/>
      <c r="N198" s="67">
        <f t="shared" ref="N198:N203" si="1">L198/J198</f>
        <v>0.59568695000000005</v>
      </c>
    </row>
    <row r="199" spans="1:14" x14ac:dyDescent="0.2">
      <c r="A199" s="30" t="s">
        <v>1</v>
      </c>
      <c r="B199" s="179" t="s">
        <v>315</v>
      </c>
      <c r="C199" s="77"/>
      <c r="D199" s="77"/>
      <c r="E199" s="77"/>
      <c r="F199" s="77"/>
      <c r="G199" s="77"/>
      <c r="H199" s="77"/>
      <c r="I199" s="77"/>
      <c r="J199" s="180" t="s">
        <v>316</v>
      </c>
      <c r="K199" s="86"/>
      <c r="L199" s="180">
        <v>238274.78</v>
      </c>
      <c r="M199" s="86"/>
      <c r="N199" s="67">
        <f t="shared" si="1"/>
        <v>0.59568695000000005</v>
      </c>
    </row>
    <row r="200" spans="1:14" x14ac:dyDescent="0.2">
      <c r="A200" s="30" t="s">
        <v>1</v>
      </c>
      <c r="B200" s="179" t="s">
        <v>299</v>
      </c>
      <c r="C200" s="77"/>
      <c r="D200" s="77"/>
      <c r="E200" s="77"/>
      <c r="F200" s="77"/>
      <c r="G200" s="77"/>
      <c r="H200" s="77"/>
      <c r="I200" s="77"/>
      <c r="J200" s="180" t="s">
        <v>300</v>
      </c>
      <c r="K200" s="86"/>
      <c r="L200" s="180">
        <v>61031.72</v>
      </c>
      <c r="M200" s="86"/>
      <c r="N200" s="67">
        <f t="shared" si="1"/>
        <v>0.27874729390271752</v>
      </c>
    </row>
    <row r="201" spans="1:14" x14ac:dyDescent="0.2">
      <c r="A201" s="30" t="s">
        <v>1</v>
      </c>
      <c r="B201" s="179" t="s">
        <v>301</v>
      </c>
      <c r="C201" s="77"/>
      <c r="D201" s="77"/>
      <c r="E201" s="77"/>
      <c r="F201" s="77"/>
      <c r="G201" s="77"/>
      <c r="H201" s="77"/>
      <c r="I201" s="77"/>
      <c r="J201" s="180" t="s">
        <v>300</v>
      </c>
      <c r="K201" s="86"/>
      <c r="L201" s="180">
        <v>61031.72</v>
      </c>
      <c r="M201" s="86"/>
      <c r="N201" s="67">
        <f t="shared" si="1"/>
        <v>0.27874729390271752</v>
      </c>
    </row>
    <row r="202" spans="1:14" x14ac:dyDescent="0.2">
      <c r="A202" s="30" t="s">
        <v>1</v>
      </c>
      <c r="B202" s="179" t="s">
        <v>306</v>
      </c>
      <c r="C202" s="77"/>
      <c r="D202" s="77"/>
      <c r="E202" s="77"/>
      <c r="F202" s="77"/>
      <c r="G202" s="77"/>
      <c r="H202" s="77"/>
      <c r="I202" s="77"/>
      <c r="J202" s="180" t="s">
        <v>98</v>
      </c>
      <c r="K202" s="86"/>
      <c r="L202" s="180">
        <v>1795.98</v>
      </c>
      <c r="M202" s="86"/>
      <c r="N202" s="67">
        <f t="shared" si="1"/>
        <v>0.59865999999999997</v>
      </c>
    </row>
    <row r="203" spans="1:14" x14ac:dyDescent="0.2">
      <c r="A203" s="30" t="s">
        <v>1</v>
      </c>
      <c r="B203" s="179" t="s">
        <v>309</v>
      </c>
      <c r="C203" s="77"/>
      <c r="D203" s="77"/>
      <c r="E203" s="77"/>
      <c r="F203" s="77"/>
      <c r="G203" s="77"/>
      <c r="H203" s="77"/>
      <c r="I203" s="77"/>
      <c r="J203" s="180" t="s">
        <v>98</v>
      </c>
      <c r="K203" s="86"/>
      <c r="L203" s="180">
        <v>1795.98</v>
      </c>
      <c r="M203" s="86"/>
      <c r="N203" s="67">
        <f t="shared" si="1"/>
        <v>0.59865999999999997</v>
      </c>
    </row>
    <row r="204" spans="1:14" x14ac:dyDescent="0.2">
      <c r="A204" s="29" t="s">
        <v>1</v>
      </c>
      <c r="B204" s="177" t="s">
        <v>690</v>
      </c>
      <c r="C204" s="77"/>
      <c r="D204" s="177" t="s">
        <v>691</v>
      </c>
      <c r="E204" s="77"/>
      <c r="F204" s="77"/>
      <c r="G204" s="77"/>
      <c r="H204" s="77"/>
      <c r="I204" s="77"/>
      <c r="J204" s="178" t="s">
        <v>692</v>
      </c>
      <c r="K204" s="86"/>
      <c r="L204" s="178">
        <v>298603.48</v>
      </c>
      <c r="M204" s="86"/>
      <c r="N204" s="68">
        <f>L204/J204</f>
        <v>0.48282558007923032</v>
      </c>
    </row>
    <row r="205" spans="1:14" x14ac:dyDescent="0.2">
      <c r="A205" s="28"/>
      <c r="B205" s="175" t="s">
        <v>426</v>
      </c>
      <c r="C205" s="77"/>
      <c r="D205" s="175" t="s">
        <v>441</v>
      </c>
      <c r="E205" s="77"/>
      <c r="F205" s="77"/>
      <c r="G205" s="77"/>
      <c r="H205" s="77"/>
      <c r="I205" s="77"/>
      <c r="J205" s="176" t="s">
        <v>693</v>
      </c>
      <c r="K205" s="86"/>
      <c r="L205" s="176">
        <v>238274.78</v>
      </c>
      <c r="M205" s="86"/>
      <c r="N205" s="69">
        <f>L205/J205</f>
        <v>0.50880798633354685</v>
      </c>
    </row>
    <row r="206" spans="1:14" x14ac:dyDescent="0.2">
      <c r="A206" s="27" t="s">
        <v>1</v>
      </c>
      <c r="B206" s="173" t="s">
        <v>444</v>
      </c>
      <c r="C206" s="77"/>
      <c r="D206" s="173" t="s">
        <v>445</v>
      </c>
      <c r="E206" s="77"/>
      <c r="F206" s="77"/>
      <c r="G206" s="77"/>
      <c r="H206" s="77"/>
      <c r="I206" s="77"/>
      <c r="J206" s="174" t="s">
        <v>694</v>
      </c>
      <c r="K206" s="86"/>
      <c r="L206" s="174">
        <v>204527.66</v>
      </c>
      <c r="M206" s="86"/>
      <c r="N206" s="70">
        <f>L206/J206</f>
        <v>0.52986440414507774</v>
      </c>
    </row>
    <row r="207" spans="1:14" x14ac:dyDescent="0.2">
      <c r="A207" s="20" t="s">
        <v>1</v>
      </c>
      <c r="B207" s="93" t="s">
        <v>448</v>
      </c>
      <c r="C207" s="77"/>
      <c r="D207" s="93" t="s">
        <v>449</v>
      </c>
      <c r="E207" s="77"/>
      <c r="F207" s="77"/>
      <c r="G207" s="77"/>
      <c r="H207" s="77"/>
      <c r="I207" s="77"/>
      <c r="J207" s="94" t="s">
        <v>1</v>
      </c>
      <c r="K207" s="86"/>
      <c r="L207" s="94">
        <v>204527.66</v>
      </c>
      <c r="M207" s="86"/>
      <c r="N207" s="32"/>
    </row>
    <row r="208" spans="1:14" x14ac:dyDescent="0.2">
      <c r="A208" s="27" t="s">
        <v>1</v>
      </c>
      <c r="B208" s="173" t="s">
        <v>450</v>
      </c>
      <c r="C208" s="77"/>
      <c r="D208" s="173" t="s">
        <v>451</v>
      </c>
      <c r="E208" s="77"/>
      <c r="F208" s="77"/>
      <c r="G208" s="77"/>
      <c r="H208" s="77"/>
      <c r="I208" s="77"/>
      <c r="J208" s="174" t="s">
        <v>695</v>
      </c>
      <c r="K208" s="86"/>
      <c r="L208" s="174" t="s">
        <v>39</v>
      </c>
      <c r="M208" s="86"/>
      <c r="N208" s="70">
        <f>L208/J208</f>
        <v>0</v>
      </c>
    </row>
    <row r="209" spans="1:14" x14ac:dyDescent="0.2">
      <c r="A209" s="20" t="s">
        <v>1</v>
      </c>
      <c r="B209" s="93" t="s">
        <v>453</v>
      </c>
      <c r="C209" s="77"/>
      <c r="D209" s="93" t="s">
        <v>451</v>
      </c>
      <c r="E209" s="77"/>
      <c r="F209" s="77"/>
      <c r="G209" s="77"/>
      <c r="H209" s="77"/>
      <c r="I209" s="77"/>
      <c r="J209" s="94" t="s">
        <v>1</v>
      </c>
      <c r="K209" s="86"/>
      <c r="L209" s="94" t="s">
        <v>39</v>
      </c>
      <c r="M209" s="86"/>
      <c r="N209" s="32"/>
    </row>
    <row r="210" spans="1:14" x14ac:dyDescent="0.2">
      <c r="A210" s="27" t="s">
        <v>1</v>
      </c>
      <c r="B210" s="173" t="s">
        <v>454</v>
      </c>
      <c r="C210" s="77"/>
      <c r="D210" s="173" t="s">
        <v>455</v>
      </c>
      <c r="E210" s="77"/>
      <c r="F210" s="77"/>
      <c r="G210" s="77"/>
      <c r="H210" s="77"/>
      <c r="I210" s="77"/>
      <c r="J210" s="174" t="s">
        <v>696</v>
      </c>
      <c r="K210" s="86"/>
      <c r="L210" s="174">
        <v>33747.120000000003</v>
      </c>
      <c r="M210" s="86"/>
      <c r="N210" s="70">
        <f>L210/J210</f>
        <v>0.50747548872180459</v>
      </c>
    </row>
    <row r="211" spans="1:14" x14ac:dyDescent="0.2">
      <c r="A211" s="20" t="s">
        <v>1</v>
      </c>
      <c r="B211" s="93" t="s">
        <v>458</v>
      </c>
      <c r="C211" s="77"/>
      <c r="D211" s="93" t="s">
        <v>459</v>
      </c>
      <c r="E211" s="77"/>
      <c r="F211" s="77"/>
      <c r="G211" s="77"/>
      <c r="H211" s="77"/>
      <c r="I211" s="77"/>
      <c r="J211" s="94" t="s">
        <v>1</v>
      </c>
      <c r="K211" s="86"/>
      <c r="L211" s="94">
        <v>33747.120000000003</v>
      </c>
      <c r="M211" s="86"/>
      <c r="N211" s="32"/>
    </row>
    <row r="212" spans="1:14" x14ac:dyDescent="0.2">
      <c r="A212" s="20" t="s">
        <v>1</v>
      </c>
      <c r="B212" s="93" t="s">
        <v>460</v>
      </c>
      <c r="C212" s="77"/>
      <c r="D212" s="93" t="s">
        <v>461</v>
      </c>
      <c r="E212" s="77"/>
      <c r="F212" s="77"/>
      <c r="G212" s="77"/>
      <c r="H212" s="77"/>
      <c r="I212" s="77"/>
      <c r="J212" s="94" t="s">
        <v>1</v>
      </c>
      <c r="K212" s="86"/>
      <c r="L212" s="94" t="s">
        <v>39</v>
      </c>
      <c r="M212" s="86"/>
      <c r="N212" s="32"/>
    </row>
    <row r="213" spans="1:14" x14ac:dyDescent="0.2">
      <c r="A213" s="28"/>
      <c r="B213" s="175" t="s">
        <v>697</v>
      </c>
      <c r="C213" s="77"/>
      <c r="D213" s="175" t="s">
        <v>463</v>
      </c>
      <c r="E213" s="77"/>
      <c r="F213" s="77"/>
      <c r="G213" s="77"/>
      <c r="H213" s="77"/>
      <c r="I213" s="77"/>
      <c r="J213" s="176" t="s">
        <v>698</v>
      </c>
      <c r="K213" s="86"/>
      <c r="L213" s="176">
        <v>60328.7</v>
      </c>
      <c r="M213" s="86"/>
      <c r="N213" s="69">
        <f>L213/J213</f>
        <v>0.40178954378954379</v>
      </c>
    </row>
    <row r="214" spans="1:14" x14ac:dyDescent="0.2">
      <c r="A214" s="27" t="s">
        <v>1</v>
      </c>
      <c r="B214" s="173" t="s">
        <v>466</v>
      </c>
      <c r="C214" s="77"/>
      <c r="D214" s="173" t="s">
        <v>467</v>
      </c>
      <c r="E214" s="77"/>
      <c r="F214" s="77"/>
      <c r="G214" s="77"/>
      <c r="H214" s="77"/>
      <c r="I214" s="77"/>
      <c r="J214" s="174" t="s">
        <v>699</v>
      </c>
      <c r="K214" s="86"/>
      <c r="L214" s="174">
        <v>11152</v>
      </c>
      <c r="M214" s="86"/>
      <c r="N214" s="70">
        <f>L214/J214</f>
        <v>0.54135922330097086</v>
      </c>
    </row>
    <row r="215" spans="1:14" x14ac:dyDescent="0.2">
      <c r="A215" s="20" t="s">
        <v>1</v>
      </c>
      <c r="B215" s="93" t="s">
        <v>470</v>
      </c>
      <c r="C215" s="77"/>
      <c r="D215" s="93" t="s">
        <v>471</v>
      </c>
      <c r="E215" s="77"/>
      <c r="F215" s="77"/>
      <c r="G215" s="77"/>
      <c r="H215" s="77"/>
      <c r="I215" s="77"/>
      <c r="J215" s="94" t="s">
        <v>1</v>
      </c>
      <c r="K215" s="86"/>
      <c r="L215" s="94">
        <v>1252</v>
      </c>
      <c r="M215" s="86"/>
      <c r="N215" s="32"/>
    </row>
    <row r="216" spans="1:14" x14ac:dyDescent="0.2">
      <c r="A216" s="20" t="s">
        <v>1</v>
      </c>
      <c r="B216" s="93" t="s">
        <v>473</v>
      </c>
      <c r="C216" s="77"/>
      <c r="D216" s="93" t="s">
        <v>474</v>
      </c>
      <c r="E216" s="77"/>
      <c r="F216" s="77"/>
      <c r="G216" s="77"/>
      <c r="H216" s="77"/>
      <c r="I216" s="77"/>
      <c r="J216" s="94" t="s">
        <v>1</v>
      </c>
      <c r="K216" s="86"/>
      <c r="L216" s="94">
        <v>9900</v>
      </c>
      <c r="M216" s="86"/>
      <c r="N216" s="32"/>
    </row>
    <row r="217" spans="1:14" x14ac:dyDescent="0.2">
      <c r="A217" s="20" t="s">
        <v>1</v>
      </c>
      <c r="B217" s="93" t="s">
        <v>476</v>
      </c>
      <c r="C217" s="77"/>
      <c r="D217" s="93" t="s">
        <v>477</v>
      </c>
      <c r="E217" s="77"/>
      <c r="F217" s="77"/>
      <c r="G217" s="77"/>
      <c r="H217" s="77"/>
      <c r="I217" s="77"/>
      <c r="J217" s="94" t="s">
        <v>1</v>
      </c>
      <c r="K217" s="86"/>
      <c r="L217" s="94" t="s">
        <v>39</v>
      </c>
      <c r="M217" s="86"/>
      <c r="N217" s="32"/>
    </row>
    <row r="218" spans="1:14" x14ac:dyDescent="0.2">
      <c r="A218" s="27" t="s">
        <v>1</v>
      </c>
      <c r="B218" s="173" t="s">
        <v>428</v>
      </c>
      <c r="C218" s="77"/>
      <c r="D218" s="173" t="s">
        <v>429</v>
      </c>
      <c r="E218" s="77"/>
      <c r="F218" s="77"/>
      <c r="G218" s="77"/>
      <c r="H218" s="77"/>
      <c r="I218" s="77"/>
      <c r="J218" s="174" t="s">
        <v>700</v>
      </c>
      <c r="K218" s="86"/>
      <c r="L218" s="174">
        <v>33740.480000000003</v>
      </c>
      <c r="M218" s="86"/>
      <c r="N218" s="70">
        <f>L218/J218</f>
        <v>0.35704211640211642</v>
      </c>
    </row>
    <row r="219" spans="1:14" x14ac:dyDescent="0.2">
      <c r="A219" s="20" t="s">
        <v>1</v>
      </c>
      <c r="B219" s="93" t="s">
        <v>431</v>
      </c>
      <c r="C219" s="77"/>
      <c r="D219" s="93" t="s">
        <v>432</v>
      </c>
      <c r="E219" s="77"/>
      <c r="F219" s="77"/>
      <c r="G219" s="77"/>
      <c r="H219" s="77"/>
      <c r="I219" s="77"/>
      <c r="J219" s="94" t="s">
        <v>1</v>
      </c>
      <c r="K219" s="86"/>
      <c r="L219" s="94">
        <v>7319.98</v>
      </c>
      <c r="M219" s="86"/>
      <c r="N219" s="32"/>
    </row>
    <row r="220" spans="1:14" x14ac:dyDescent="0.2">
      <c r="A220" s="20" t="s">
        <v>1</v>
      </c>
      <c r="B220" s="93" t="s">
        <v>701</v>
      </c>
      <c r="C220" s="77"/>
      <c r="D220" s="93" t="s">
        <v>702</v>
      </c>
      <c r="E220" s="77"/>
      <c r="F220" s="77"/>
      <c r="G220" s="77"/>
      <c r="H220" s="77"/>
      <c r="I220" s="77"/>
      <c r="J220" s="94" t="s">
        <v>1</v>
      </c>
      <c r="K220" s="86"/>
      <c r="L220" s="94">
        <v>17222.400000000001</v>
      </c>
      <c r="M220" s="86"/>
      <c r="N220" s="32"/>
    </row>
    <row r="221" spans="1:14" x14ac:dyDescent="0.2">
      <c r="A221" s="20" t="s">
        <v>1</v>
      </c>
      <c r="B221" s="93" t="s">
        <v>481</v>
      </c>
      <c r="C221" s="77"/>
      <c r="D221" s="93" t="s">
        <v>482</v>
      </c>
      <c r="E221" s="77"/>
      <c r="F221" s="77"/>
      <c r="G221" s="77"/>
      <c r="H221" s="77"/>
      <c r="I221" s="77"/>
      <c r="J221" s="94" t="s">
        <v>1</v>
      </c>
      <c r="K221" s="86"/>
      <c r="L221" s="94">
        <v>5515.25</v>
      </c>
      <c r="M221" s="86"/>
      <c r="N221" s="32"/>
    </row>
    <row r="222" spans="1:14" x14ac:dyDescent="0.2">
      <c r="A222" s="20" t="s">
        <v>1</v>
      </c>
      <c r="B222" s="93" t="s">
        <v>484</v>
      </c>
      <c r="C222" s="77"/>
      <c r="D222" s="93" t="s">
        <v>485</v>
      </c>
      <c r="E222" s="77"/>
      <c r="F222" s="77"/>
      <c r="G222" s="77"/>
      <c r="H222" s="77"/>
      <c r="I222" s="77"/>
      <c r="J222" s="94" t="s">
        <v>1</v>
      </c>
      <c r="K222" s="86"/>
      <c r="L222" s="94">
        <v>45</v>
      </c>
      <c r="M222" s="86"/>
      <c r="N222" s="32"/>
    </row>
    <row r="223" spans="1:14" x14ac:dyDescent="0.2">
      <c r="A223" s="20" t="s">
        <v>1</v>
      </c>
      <c r="B223" s="93" t="s">
        <v>487</v>
      </c>
      <c r="C223" s="77"/>
      <c r="D223" s="93" t="s">
        <v>488</v>
      </c>
      <c r="E223" s="77"/>
      <c r="F223" s="77"/>
      <c r="G223" s="77"/>
      <c r="H223" s="77"/>
      <c r="I223" s="77"/>
      <c r="J223" s="94" t="s">
        <v>1</v>
      </c>
      <c r="K223" s="86"/>
      <c r="L223" s="94">
        <v>2702.45</v>
      </c>
      <c r="M223" s="86"/>
      <c r="N223" s="32"/>
    </row>
    <row r="224" spans="1:14" x14ac:dyDescent="0.2">
      <c r="A224" s="20" t="s">
        <v>1</v>
      </c>
      <c r="B224" s="93" t="s">
        <v>489</v>
      </c>
      <c r="C224" s="77"/>
      <c r="D224" s="93" t="s">
        <v>490</v>
      </c>
      <c r="E224" s="77"/>
      <c r="F224" s="77"/>
      <c r="G224" s="77"/>
      <c r="H224" s="77"/>
      <c r="I224" s="77"/>
      <c r="J224" s="94" t="s">
        <v>1</v>
      </c>
      <c r="K224" s="86"/>
      <c r="L224" s="94">
        <v>935.4</v>
      </c>
      <c r="M224" s="86"/>
      <c r="N224" s="32"/>
    </row>
    <row r="225" spans="1:14" x14ac:dyDescent="0.2">
      <c r="A225" s="27" t="s">
        <v>1</v>
      </c>
      <c r="B225" s="173" t="s">
        <v>491</v>
      </c>
      <c r="C225" s="77"/>
      <c r="D225" s="173" t="s">
        <v>492</v>
      </c>
      <c r="E225" s="77"/>
      <c r="F225" s="77"/>
      <c r="G225" s="77"/>
      <c r="H225" s="77"/>
      <c r="I225" s="77"/>
      <c r="J225" s="174" t="s">
        <v>703</v>
      </c>
      <c r="K225" s="86"/>
      <c r="L225" s="174">
        <v>12873.36</v>
      </c>
      <c r="M225" s="86"/>
      <c r="N225" s="70">
        <f>L225/J225</f>
        <v>0.4803492537313433</v>
      </c>
    </row>
    <row r="226" spans="1:14" x14ac:dyDescent="0.2">
      <c r="A226" s="20" t="s">
        <v>1</v>
      </c>
      <c r="B226" s="93" t="s">
        <v>495</v>
      </c>
      <c r="C226" s="77"/>
      <c r="D226" s="93" t="s">
        <v>496</v>
      </c>
      <c r="E226" s="77"/>
      <c r="F226" s="77"/>
      <c r="G226" s="77"/>
      <c r="H226" s="77"/>
      <c r="I226" s="77"/>
      <c r="J226" s="94" t="s">
        <v>1</v>
      </c>
      <c r="K226" s="86"/>
      <c r="L226" s="94">
        <v>1311.15</v>
      </c>
      <c r="M226" s="86"/>
      <c r="N226" s="32"/>
    </row>
    <row r="227" spans="1:14" x14ac:dyDescent="0.2">
      <c r="A227" s="20" t="s">
        <v>1</v>
      </c>
      <c r="B227" s="93" t="s">
        <v>497</v>
      </c>
      <c r="C227" s="77"/>
      <c r="D227" s="93" t="s">
        <v>498</v>
      </c>
      <c r="E227" s="77"/>
      <c r="F227" s="77"/>
      <c r="G227" s="77"/>
      <c r="H227" s="77"/>
      <c r="I227" s="77"/>
      <c r="J227" s="94" t="s">
        <v>1</v>
      </c>
      <c r="K227" s="86"/>
      <c r="L227" s="94">
        <v>1087.5</v>
      </c>
      <c r="M227" s="86"/>
      <c r="N227" s="32"/>
    </row>
    <row r="228" spans="1:14" x14ac:dyDescent="0.2">
      <c r="A228" s="20" t="s">
        <v>1</v>
      </c>
      <c r="B228" s="93" t="s">
        <v>502</v>
      </c>
      <c r="C228" s="77"/>
      <c r="D228" s="93" t="s">
        <v>503</v>
      </c>
      <c r="E228" s="77"/>
      <c r="F228" s="77"/>
      <c r="G228" s="77"/>
      <c r="H228" s="77"/>
      <c r="I228" s="77"/>
      <c r="J228" s="94" t="s">
        <v>1</v>
      </c>
      <c r="K228" s="86"/>
      <c r="L228" s="99">
        <v>1785</v>
      </c>
      <c r="M228" s="86"/>
      <c r="N228" s="32"/>
    </row>
    <row r="229" spans="1:14" x14ac:dyDescent="0.2">
      <c r="A229" s="20" t="s">
        <v>1</v>
      </c>
      <c r="B229" s="93" t="s">
        <v>549</v>
      </c>
      <c r="C229" s="77"/>
      <c r="D229" s="93" t="s">
        <v>550</v>
      </c>
      <c r="E229" s="77"/>
      <c r="F229" s="77"/>
      <c r="G229" s="77"/>
      <c r="H229" s="77"/>
      <c r="I229" s="77"/>
      <c r="J229" s="94" t="s">
        <v>1</v>
      </c>
      <c r="K229" s="86"/>
      <c r="L229" s="94">
        <v>1075</v>
      </c>
      <c r="M229" s="86"/>
      <c r="N229" s="32"/>
    </row>
    <row r="230" spans="1:14" x14ac:dyDescent="0.2">
      <c r="A230" s="20" t="s">
        <v>1</v>
      </c>
      <c r="B230" s="93" t="s">
        <v>505</v>
      </c>
      <c r="C230" s="77"/>
      <c r="D230" s="93" t="s">
        <v>506</v>
      </c>
      <c r="E230" s="77"/>
      <c r="F230" s="77"/>
      <c r="G230" s="77"/>
      <c r="H230" s="77"/>
      <c r="I230" s="77"/>
      <c r="J230" s="94" t="s">
        <v>1</v>
      </c>
      <c r="K230" s="86"/>
      <c r="L230" s="94">
        <v>4510</v>
      </c>
      <c r="M230" s="86"/>
      <c r="N230" s="32"/>
    </row>
    <row r="231" spans="1:14" x14ac:dyDescent="0.2">
      <c r="A231" s="20" t="s">
        <v>1</v>
      </c>
      <c r="B231" s="93" t="s">
        <v>509</v>
      </c>
      <c r="C231" s="77"/>
      <c r="D231" s="93" t="s">
        <v>510</v>
      </c>
      <c r="E231" s="77"/>
      <c r="F231" s="77"/>
      <c r="G231" s="77"/>
      <c r="H231" s="77"/>
      <c r="I231" s="77"/>
      <c r="J231" s="94" t="s">
        <v>1</v>
      </c>
      <c r="K231" s="86"/>
      <c r="L231" s="94">
        <v>3103.75</v>
      </c>
      <c r="M231" s="86"/>
      <c r="N231" s="32"/>
    </row>
    <row r="232" spans="1:14" x14ac:dyDescent="0.2">
      <c r="A232" s="27" t="s">
        <v>1</v>
      </c>
      <c r="B232" s="173" t="s">
        <v>433</v>
      </c>
      <c r="C232" s="77"/>
      <c r="D232" s="173" t="s">
        <v>434</v>
      </c>
      <c r="E232" s="77"/>
      <c r="F232" s="77"/>
      <c r="G232" s="77"/>
      <c r="H232" s="77"/>
      <c r="I232" s="77"/>
      <c r="J232" s="174" t="s">
        <v>704</v>
      </c>
      <c r="K232" s="86"/>
      <c r="L232" s="174">
        <v>1908.57</v>
      </c>
      <c r="M232" s="86"/>
      <c r="N232" s="70">
        <f>L232/J232</f>
        <v>0.30537120000000001</v>
      </c>
    </row>
    <row r="233" spans="1:14" x14ac:dyDescent="0.2">
      <c r="A233" s="20" t="s">
        <v>1</v>
      </c>
      <c r="B233" s="93" t="s">
        <v>512</v>
      </c>
      <c r="C233" s="77"/>
      <c r="D233" s="93" t="s">
        <v>513</v>
      </c>
      <c r="E233" s="77"/>
      <c r="F233" s="77"/>
      <c r="G233" s="77"/>
      <c r="H233" s="77"/>
      <c r="I233" s="77"/>
      <c r="J233" s="94" t="s">
        <v>1</v>
      </c>
      <c r="K233" s="86"/>
      <c r="L233" s="94" t="s">
        <v>39</v>
      </c>
      <c r="M233" s="86"/>
      <c r="N233" s="32"/>
    </row>
    <row r="234" spans="1:14" x14ac:dyDescent="0.2">
      <c r="A234" s="20" t="s">
        <v>1</v>
      </c>
      <c r="B234" s="93" t="s">
        <v>435</v>
      </c>
      <c r="C234" s="77"/>
      <c r="D234" s="93" t="s">
        <v>436</v>
      </c>
      <c r="E234" s="77"/>
      <c r="F234" s="77"/>
      <c r="G234" s="77"/>
      <c r="H234" s="77"/>
      <c r="I234" s="77"/>
      <c r="J234" s="94" t="s">
        <v>1</v>
      </c>
      <c r="K234" s="86"/>
      <c r="L234" s="94">
        <v>159.94999999999999</v>
      </c>
      <c r="M234" s="86"/>
      <c r="N234" s="32"/>
    </row>
    <row r="235" spans="1:14" x14ac:dyDescent="0.2">
      <c r="A235" s="20" t="s">
        <v>1</v>
      </c>
      <c r="B235" s="93" t="s">
        <v>516</v>
      </c>
      <c r="C235" s="77"/>
      <c r="D235" s="93" t="s">
        <v>434</v>
      </c>
      <c r="E235" s="77"/>
      <c r="F235" s="77"/>
      <c r="G235" s="77"/>
      <c r="H235" s="77"/>
      <c r="I235" s="77"/>
      <c r="J235" s="94" t="s">
        <v>1</v>
      </c>
      <c r="K235" s="86"/>
      <c r="L235" s="94">
        <v>1748.62</v>
      </c>
      <c r="M235" s="86"/>
      <c r="N235" s="32"/>
    </row>
    <row r="236" spans="1:14" x14ac:dyDescent="0.2">
      <c r="A236" s="27" t="s">
        <v>1</v>
      </c>
      <c r="B236" s="173" t="s">
        <v>517</v>
      </c>
      <c r="C236" s="77"/>
      <c r="D236" s="173" t="s">
        <v>518</v>
      </c>
      <c r="E236" s="77"/>
      <c r="F236" s="77"/>
      <c r="G236" s="77"/>
      <c r="H236" s="77"/>
      <c r="I236" s="77"/>
      <c r="J236" s="174" t="s">
        <v>430</v>
      </c>
      <c r="K236" s="86"/>
      <c r="L236" s="174">
        <v>654.29</v>
      </c>
      <c r="M236" s="86"/>
      <c r="N236" s="70">
        <f>L236/J236</f>
        <v>0.32714499999999996</v>
      </c>
    </row>
    <row r="237" spans="1:14" x14ac:dyDescent="0.2">
      <c r="A237" s="20" t="s">
        <v>1</v>
      </c>
      <c r="B237" s="93" t="s">
        <v>520</v>
      </c>
      <c r="C237" s="77"/>
      <c r="D237" s="93" t="s">
        <v>521</v>
      </c>
      <c r="E237" s="77"/>
      <c r="F237" s="77"/>
      <c r="G237" s="77"/>
      <c r="H237" s="77"/>
      <c r="I237" s="77"/>
      <c r="J237" s="94" t="s">
        <v>1</v>
      </c>
      <c r="K237" s="86"/>
      <c r="L237" s="94">
        <v>654.29</v>
      </c>
      <c r="M237" s="86"/>
      <c r="N237" s="32"/>
    </row>
    <row r="238" spans="1:14" x14ac:dyDescent="0.2">
      <c r="A238" s="29" t="s">
        <v>1</v>
      </c>
      <c r="B238" s="177" t="s">
        <v>705</v>
      </c>
      <c r="C238" s="77"/>
      <c r="D238" s="177" t="s">
        <v>706</v>
      </c>
      <c r="E238" s="77"/>
      <c r="F238" s="77"/>
      <c r="G238" s="77"/>
      <c r="H238" s="77"/>
      <c r="I238" s="77"/>
      <c r="J238" s="178" t="s">
        <v>682</v>
      </c>
      <c r="K238" s="86"/>
      <c r="L238" s="178">
        <v>2499</v>
      </c>
      <c r="M238" s="86"/>
      <c r="N238" s="68">
        <f>L238/J238</f>
        <v>0.71399999999999997</v>
      </c>
    </row>
    <row r="239" spans="1:14" x14ac:dyDescent="0.2">
      <c r="A239" s="28"/>
      <c r="B239" s="175" t="s">
        <v>627</v>
      </c>
      <c r="C239" s="77"/>
      <c r="D239" s="175" t="s">
        <v>707</v>
      </c>
      <c r="E239" s="77"/>
      <c r="F239" s="77"/>
      <c r="G239" s="77"/>
      <c r="H239" s="77"/>
      <c r="I239" s="77"/>
      <c r="J239" s="176" t="s">
        <v>682</v>
      </c>
      <c r="K239" s="86"/>
      <c r="L239" s="176">
        <v>2499</v>
      </c>
      <c r="M239" s="86"/>
      <c r="N239" s="69">
        <f>L239/J239</f>
        <v>0.71399999999999997</v>
      </c>
    </row>
    <row r="240" spans="1:14" x14ac:dyDescent="0.2">
      <c r="A240" s="27" t="s">
        <v>1</v>
      </c>
      <c r="B240" s="173" t="s">
        <v>629</v>
      </c>
      <c r="C240" s="77"/>
      <c r="D240" s="173" t="s">
        <v>630</v>
      </c>
      <c r="E240" s="77"/>
      <c r="F240" s="77"/>
      <c r="G240" s="77"/>
      <c r="H240" s="77"/>
      <c r="I240" s="77"/>
      <c r="J240" s="174" t="s">
        <v>682</v>
      </c>
      <c r="K240" s="86"/>
      <c r="L240" s="174">
        <v>2499</v>
      </c>
      <c r="M240" s="86"/>
      <c r="N240" s="70">
        <f>L240/J240</f>
        <v>0.71399999999999997</v>
      </c>
    </row>
    <row r="241" spans="1:14" x14ac:dyDescent="0.2">
      <c r="A241" s="20" t="s">
        <v>1</v>
      </c>
      <c r="B241" s="93" t="s">
        <v>634</v>
      </c>
      <c r="C241" s="77"/>
      <c r="D241" s="93" t="s">
        <v>635</v>
      </c>
      <c r="E241" s="77"/>
      <c r="F241" s="77"/>
      <c r="G241" s="77"/>
      <c r="H241" s="77"/>
      <c r="I241" s="77"/>
      <c r="J241" s="94" t="s">
        <v>1</v>
      </c>
      <c r="K241" s="86"/>
      <c r="L241" s="94">
        <v>2499</v>
      </c>
      <c r="M241" s="86"/>
      <c r="N241" s="32"/>
    </row>
  </sheetData>
  <mergeCells count="912">
    <mergeCell ref="A6:N6"/>
    <mergeCell ref="J10:K10"/>
    <mergeCell ref="L10:M10"/>
    <mergeCell ref="B10:I10"/>
    <mergeCell ref="J11:K11"/>
    <mergeCell ref="L11:M11"/>
    <mergeCell ref="A7:N7"/>
    <mergeCell ref="A8:N8"/>
    <mergeCell ref="J9:K9"/>
    <mergeCell ref="L9:M9"/>
    <mergeCell ref="B9:I9"/>
    <mergeCell ref="A12:I12"/>
    <mergeCell ref="J12:K12"/>
    <mergeCell ref="L12:M12"/>
    <mergeCell ref="B13:I13"/>
    <mergeCell ref="J13:K13"/>
    <mergeCell ref="L13:M13"/>
    <mergeCell ref="B14:I14"/>
    <mergeCell ref="J14:K14"/>
    <mergeCell ref="L14:M14"/>
    <mergeCell ref="B15:I15"/>
    <mergeCell ref="J15:K15"/>
    <mergeCell ref="L15:M15"/>
    <mergeCell ref="B16:I16"/>
    <mergeCell ref="J16:K16"/>
    <mergeCell ref="L16:M16"/>
    <mergeCell ref="B17:I17"/>
    <mergeCell ref="J17:K17"/>
    <mergeCell ref="L17:M17"/>
    <mergeCell ref="B18:I18"/>
    <mergeCell ref="J18:K18"/>
    <mergeCell ref="L18:M18"/>
    <mergeCell ref="B19:I19"/>
    <mergeCell ref="J19:K19"/>
    <mergeCell ref="L19:M19"/>
    <mergeCell ref="B20:I20"/>
    <mergeCell ref="J20:K20"/>
    <mergeCell ref="L20:M20"/>
    <mergeCell ref="B21:I21"/>
    <mergeCell ref="J21:K21"/>
    <mergeCell ref="L21:M21"/>
    <mergeCell ref="B22:I22"/>
    <mergeCell ref="J22:K22"/>
    <mergeCell ref="L22:M22"/>
    <mergeCell ref="B23:I23"/>
    <mergeCell ref="J23:K23"/>
    <mergeCell ref="L23:M23"/>
    <mergeCell ref="B25:C25"/>
    <mergeCell ref="D25:I25"/>
    <mergeCell ref="J25:K25"/>
    <mergeCell ref="L25:M25"/>
    <mergeCell ref="B24:C24"/>
    <mergeCell ref="D24:I24"/>
    <mergeCell ref="J24:K24"/>
    <mergeCell ref="L24:M24"/>
    <mergeCell ref="B27:C27"/>
    <mergeCell ref="D27:I27"/>
    <mergeCell ref="J27:K27"/>
    <mergeCell ref="L27:M27"/>
    <mergeCell ref="B26:C26"/>
    <mergeCell ref="D26:I26"/>
    <mergeCell ref="J26:K26"/>
    <mergeCell ref="L26:M26"/>
    <mergeCell ref="B29:C29"/>
    <mergeCell ref="D29:I29"/>
    <mergeCell ref="J29:K29"/>
    <mergeCell ref="L29:M29"/>
    <mergeCell ref="B28:C28"/>
    <mergeCell ref="D28:I28"/>
    <mergeCell ref="J28:K28"/>
    <mergeCell ref="L28:M28"/>
    <mergeCell ref="B31:C31"/>
    <mergeCell ref="D31:I31"/>
    <mergeCell ref="J31:K31"/>
    <mergeCell ref="L31:M31"/>
    <mergeCell ref="B30:C30"/>
    <mergeCell ref="D30:I30"/>
    <mergeCell ref="J30:K30"/>
    <mergeCell ref="L30:M30"/>
    <mergeCell ref="B33:C33"/>
    <mergeCell ref="D33:I33"/>
    <mergeCell ref="J33:K33"/>
    <mergeCell ref="L33:M33"/>
    <mergeCell ref="B32:C32"/>
    <mergeCell ref="D32:I32"/>
    <mergeCell ref="J32:K32"/>
    <mergeCell ref="L32:M32"/>
    <mergeCell ref="B35:C35"/>
    <mergeCell ref="D35:I35"/>
    <mergeCell ref="J35:K35"/>
    <mergeCell ref="L35:M35"/>
    <mergeCell ref="B34:C34"/>
    <mergeCell ref="D34:I34"/>
    <mergeCell ref="J34:K34"/>
    <mergeCell ref="L34:M34"/>
    <mergeCell ref="B37:C37"/>
    <mergeCell ref="D37:I37"/>
    <mergeCell ref="J37:K37"/>
    <mergeCell ref="L37:M37"/>
    <mergeCell ref="B36:C36"/>
    <mergeCell ref="D36:I36"/>
    <mergeCell ref="J36:K36"/>
    <mergeCell ref="L36:M36"/>
    <mergeCell ref="B39:C39"/>
    <mergeCell ref="D39:I39"/>
    <mergeCell ref="J39:K39"/>
    <mergeCell ref="L39:M39"/>
    <mergeCell ref="B38:C38"/>
    <mergeCell ref="D38:I38"/>
    <mergeCell ref="J38:K38"/>
    <mergeCell ref="L38:M38"/>
    <mergeCell ref="B41:C41"/>
    <mergeCell ref="D41:I41"/>
    <mergeCell ref="J41:K41"/>
    <mergeCell ref="L41:M41"/>
    <mergeCell ref="B40:C40"/>
    <mergeCell ref="D40:I40"/>
    <mergeCell ref="J40:K40"/>
    <mergeCell ref="L40:M40"/>
    <mergeCell ref="B43:C43"/>
    <mergeCell ref="D43:I43"/>
    <mergeCell ref="J43:K43"/>
    <mergeCell ref="L43:M43"/>
    <mergeCell ref="B42:C42"/>
    <mergeCell ref="D42:I42"/>
    <mergeCell ref="J42:K42"/>
    <mergeCell ref="L42:M42"/>
    <mergeCell ref="B45:C45"/>
    <mergeCell ref="D45:I45"/>
    <mergeCell ref="J45:K45"/>
    <mergeCell ref="L45:M45"/>
    <mergeCell ref="B44:C44"/>
    <mergeCell ref="D44:I44"/>
    <mergeCell ref="J44:K44"/>
    <mergeCell ref="L44:M44"/>
    <mergeCell ref="B47:C47"/>
    <mergeCell ref="D47:I47"/>
    <mergeCell ref="J47:K47"/>
    <mergeCell ref="L47:M47"/>
    <mergeCell ref="B46:C46"/>
    <mergeCell ref="D46:I46"/>
    <mergeCell ref="J46:K46"/>
    <mergeCell ref="L46:M46"/>
    <mergeCell ref="B49:C49"/>
    <mergeCell ref="D49:I49"/>
    <mergeCell ref="J49:K49"/>
    <mergeCell ref="L49:M49"/>
    <mergeCell ref="B48:C48"/>
    <mergeCell ref="D48:I48"/>
    <mergeCell ref="J48:K48"/>
    <mergeCell ref="L48:M48"/>
    <mergeCell ref="B51:C51"/>
    <mergeCell ref="D51:I51"/>
    <mergeCell ref="J51:K51"/>
    <mergeCell ref="L51:M51"/>
    <mergeCell ref="B50:C50"/>
    <mergeCell ref="D50:I50"/>
    <mergeCell ref="J50:K50"/>
    <mergeCell ref="L50:M50"/>
    <mergeCell ref="B53:C53"/>
    <mergeCell ref="D53:I53"/>
    <mergeCell ref="J53:K53"/>
    <mergeCell ref="L53:M53"/>
    <mergeCell ref="B52:C52"/>
    <mergeCell ref="D52:I52"/>
    <mergeCell ref="J52:K52"/>
    <mergeCell ref="L52:M52"/>
    <mergeCell ref="B55:C55"/>
    <mergeCell ref="D55:I55"/>
    <mergeCell ref="J55:K55"/>
    <mergeCell ref="L55:M55"/>
    <mergeCell ref="B54:C54"/>
    <mergeCell ref="D54:I54"/>
    <mergeCell ref="J54:K54"/>
    <mergeCell ref="L54:M54"/>
    <mergeCell ref="B57:C57"/>
    <mergeCell ref="D57:I57"/>
    <mergeCell ref="J57:K57"/>
    <mergeCell ref="L57:M57"/>
    <mergeCell ref="B56:C56"/>
    <mergeCell ref="D56:I56"/>
    <mergeCell ref="J56:K56"/>
    <mergeCell ref="L56:M56"/>
    <mergeCell ref="B59:C59"/>
    <mergeCell ref="D59:I59"/>
    <mergeCell ref="J59:K59"/>
    <mergeCell ref="L59:M59"/>
    <mergeCell ref="B58:C58"/>
    <mergeCell ref="D58:I58"/>
    <mergeCell ref="J58:K58"/>
    <mergeCell ref="L58:M58"/>
    <mergeCell ref="B61:C61"/>
    <mergeCell ref="D61:I61"/>
    <mergeCell ref="J61:K61"/>
    <mergeCell ref="L61:M61"/>
    <mergeCell ref="B60:C60"/>
    <mergeCell ref="D60:I60"/>
    <mergeCell ref="J60:K60"/>
    <mergeCell ref="L60:M60"/>
    <mergeCell ref="B63:C63"/>
    <mergeCell ref="D63:I63"/>
    <mergeCell ref="J63:K63"/>
    <mergeCell ref="L63:M63"/>
    <mergeCell ref="B62:C62"/>
    <mergeCell ref="D62:I62"/>
    <mergeCell ref="J62:K62"/>
    <mergeCell ref="L62:M62"/>
    <mergeCell ref="B65:C65"/>
    <mergeCell ref="D65:I65"/>
    <mergeCell ref="J65:K65"/>
    <mergeCell ref="L65:M65"/>
    <mergeCell ref="B64:C64"/>
    <mergeCell ref="D64:I64"/>
    <mergeCell ref="J64:K64"/>
    <mergeCell ref="L64:M64"/>
    <mergeCell ref="B67:C67"/>
    <mergeCell ref="D67:I67"/>
    <mergeCell ref="J67:K67"/>
    <mergeCell ref="L67:M67"/>
    <mergeCell ref="B66:C66"/>
    <mergeCell ref="D66:I66"/>
    <mergeCell ref="J66:K66"/>
    <mergeCell ref="L66:M66"/>
    <mergeCell ref="B69:C69"/>
    <mergeCell ref="D69:I69"/>
    <mergeCell ref="J69:K69"/>
    <mergeCell ref="L69:M69"/>
    <mergeCell ref="B68:C68"/>
    <mergeCell ref="D68:I68"/>
    <mergeCell ref="J68:K68"/>
    <mergeCell ref="L68:M68"/>
    <mergeCell ref="B71:C71"/>
    <mergeCell ref="D71:I71"/>
    <mergeCell ref="J71:K71"/>
    <mergeCell ref="L71:M71"/>
    <mergeCell ref="B70:C70"/>
    <mergeCell ref="D70:I70"/>
    <mergeCell ref="J70:K70"/>
    <mergeCell ref="L70:M70"/>
    <mergeCell ref="B73:C73"/>
    <mergeCell ref="D73:I73"/>
    <mergeCell ref="J73:K73"/>
    <mergeCell ref="L73:M73"/>
    <mergeCell ref="B72:C72"/>
    <mergeCell ref="D72:I72"/>
    <mergeCell ref="J72:K72"/>
    <mergeCell ref="L72:M72"/>
    <mergeCell ref="B75:C75"/>
    <mergeCell ref="D75:I75"/>
    <mergeCell ref="J75:K75"/>
    <mergeCell ref="L75:M75"/>
    <mergeCell ref="B74:C74"/>
    <mergeCell ref="D74:I74"/>
    <mergeCell ref="J74:K74"/>
    <mergeCell ref="L74:M74"/>
    <mergeCell ref="B77:C77"/>
    <mergeCell ref="D77:I77"/>
    <mergeCell ref="J77:K77"/>
    <mergeCell ref="L77:M77"/>
    <mergeCell ref="B76:C76"/>
    <mergeCell ref="D76:I76"/>
    <mergeCell ref="J76:K76"/>
    <mergeCell ref="L76:M76"/>
    <mergeCell ref="B79:C79"/>
    <mergeCell ref="D79:I79"/>
    <mergeCell ref="J79:K79"/>
    <mergeCell ref="L79:M79"/>
    <mergeCell ref="B78:C78"/>
    <mergeCell ref="D78:I78"/>
    <mergeCell ref="J78:K78"/>
    <mergeCell ref="L78:M78"/>
    <mergeCell ref="B81:C81"/>
    <mergeCell ref="D81:I81"/>
    <mergeCell ref="J81:K81"/>
    <mergeCell ref="L81:M81"/>
    <mergeCell ref="B80:C80"/>
    <mergeCell ref="D80:I80"/>
    <mergeCell ref="J80:K80"/>
    <mergeCell ref="L80:M80"/>
    <mergeCell ref="B83:C83"/>
    <mergeCell ref="D83:I83"/>
    <mergeCell ref="J83:K83"/>
    <mergeCell ref="L83:M83"/>
    <mergeCell ref="B82:C82"/>
    <mergeCell ref="D82:I82"/>
    <mergeCell ref="J82:K82"/>
    <mergeCell ref="L82:M82"/>
    <mergeCell ref="B85:C85"/>
    <mergeCell ref="D85:I85"/>
    <mergeCell ref="J85:K85"/>
    <mergeCell ref="L85:M85"/>
    <mergeCell ref="B84:C84"/>
    <mergeCell ref="D84:I84"/>
    <mergeCell ref="J84:K84"/>
    <mergeCell ref="L84:M84"/>
    <mergeCell ref="B87:C87"/>
    <mergeCell ref="D87:I87"/>
    <mergeCell ref="J87:K87"/>
    <mergeCell ref="L87:M87"/>
    <mergeCell ref="B86:C86"/>
    <mergeCell ref="D86:I86"/>
    <mergeCell ref="J86:K86"/>
    <mergeCell ref="L86:M86"/>
    <mergeCell ref="B89:C89"/>
    <mergeCell ref="D89:I89"/>
    <mergeCell ref="J89:K89"/>
    <mergeCell ref="L89:M89"/>
    <mergeCell ref="B88:C88"/>
    <mergeCell ref="D88:I88"/>
    <mergeCell ref="J88:K88"/>
    <mergeCell ref="L88:M88"/>
    <mergeCell ref="B91:C91"/>
    <mergeCell ref="D91:I91"/>
    <mergeCell ref="J91:K91"/>
    <mergeCell ref="L91:M91"/>
    <mergeCell ref="B90:C90"/>
    <mergeCell ref="D90:I90"/>
    <mergeCell ref="J90:K90"/>
    <mergeCell ref="L90:M90"/>
    <mergeCell ref="B93:C93"/>
    <mergeCell ref="D93:I93"/>
    <mergeCell ref="J93:K93"/>
    <mergeCell ref="L93:M93"/>
    <mergeCell ref="B92:C92"/>
    <mergeCell ref="D92:I92"/>
    <mergeCell ref="J92:K92"/>
    <mergeCell ref="L92:M92"/>
    <mergeCell ref="B95:C95"/>
    <mergeCell ref="D95:I95"/>
    <mergeCell ref="J95:K95"/>
    <mergeCell ref="L95:M95"/>
    <mergeCell ref="B94:C94"/>
    <mergeCell ref="D94:I94"/>
    <mergeCell ref="J94:K94"/>
    <mergeCell ref="L94:M94"/>
    <mergeCell ref="B97:C97"/>
    <mergeCell ref="D97:I97"/>
    <mergeCell ref="J97:K97"/>
    <mergeCell ref="L97:M97"/>
    <mergeCell ref="B96:C96"/>
    <mergeCell ref="D96:I96"/>
    <mergeCell ref="J96:K96"/>
    <mergeCell ref="L96:M96"/>
    <mergeCell ref="B99:C99"/>
    <mergeCell ref="D99:I99"/>
    <mergeCell ref="J99:K99"/>
    <mergeCell ref="L99:M99"/>
    <mergeCell ref="B98:C98"/>
    <mergeCell ref="D98:I98"/>
    <mergeCell ref="J98:K98"/>
    <mergeCell ref="L98:M98"/>
    <mergeCell ref="B101:C101"/>
    <mergeCell ref="D101:I101"/>
    <mergeCell ref="J101:K101"/>
    <mergeCell ref="L101:M101"/>
    <mergeCell ref="B100:C100"/>
    <mergeCell ref="D100:I100"/>
    <mergeCell ref="J100:K100"/>
    <mergeCell ref="L100:M100"/>
    <mergeCell ref="B103:C103"/>
    <mergeCell ref="D103:I103"/>
    <mergeCell ref="J103:K103"/>
    <mergeCell ref="L103:M103"/>
    <mergeCell ref="B102:C102"/>
    <mergeCell ref="D102:I102"/>
    <mergeCell ref="J102:K102"/>
    <mergeCell ref="L102:M102"/>
    <mergeCell ref="B105:C105"/>
    <mergeCell ref="D105:I105"/>
    <mergeCell ref="J105:K105"/>
    <mergeCell ref="L105:M105"/>
    <mergeCell ref="B104:C104"/>
    <mergeCell ref="D104:I104"/>
    <mergeCell ref="J104:K104"/>
    <mergeCell ref="L104:M104"/>
    <mergeCell ref="B107:C107"/>
    <mergeCell ref="D107:I107"/>
    <mergeCell ref="J107:K107"/>
    <mergeCell ref="L107:M107"/>
    <mergeCell ref="B106:C106"/>
    <mergeCell ref="D106:I106"/>
    <mergeCell ref="J106:K106"/>
    <mergeCell ref="L106:M106"/>
    <mergeCell ref="B109:C109"/>
    <mergeCell ref="D109:I109"/>
    <mergeCell ref="J109:K109"/>
    <mergeCell ref="L109:M109"/>
    <mergeCell ref="B108:C108"/>
    <mergeCell ref="D108:I108"/>
    <mergeCell ref="J108:K108"/>
    <mergeCell ref="L108:M108"/>
    <mergeCell ref="B111:C111"/>
    <mergeCell ref="D111:I111"/>
    <mergeCell ref="J111:K111"/>
    <mergeCell ref="L111:M111"/>
    <mergeCell ref="B110:C110"/>
    <mergeCell ref="D110:I110"/>
    <mergeCell ref="J110:K110"/>
    <mergeCell ref="L110:M110"/>
    <mergeCell ref="B113:C113"/>
    <mergeCell ref="D113:I113"/>
    <mergeCell ref="J113:K113"/>
    <mergeCell ref="L113:M113"/>
    <mergeCell ref="B112:C112"/>
    <mergeCell ref="D112:I112"/>
    <mergeCell ref="J112:K112"/>
    <mergeCell ref="L112:M112"/>
    <mergeCell ref="B115:C115"/>
    <mergeCell ref="D115:I115"/>
    <mergeCell ref="J115:K115"/>
    <mergeCell ref="L115:M115"/>
    <mergeCell ref="B114:C114"/>
    <mergeCell ref="D114:I114"/>
    <mergeCell ref="J114:K114"/>
    <mergeCell ref="L114:M114"/>
    <mergeCell ref="B117:C117"/>
    <mergeCell ref="D117:I117"/>
    <mergeCell ref="J117:K117"/>
    <mergeCell ref="L117:M117"/>
    <mergeCell ref="B116:C116"/>
    <mergeCell ref="D116:I116"/>
    <mergeCell ref="J116:K116"/>
    <mergeCell ref="L116:M116"/>
    <mergeCell ref="B119:C119"/>
    <mergeCell ref="D119:I119"/>
    <mergeCell ref="J119:K119"/>
    <mergeCell ref="L119:M119"/>
    <mergeCell ref="B118:C118"/>
    <mergeCell ref="D118:I118"/>
    <mergeCell ref="J118:K118"/>
    <mergeCell ref="L118:M118"/>
    <mergeCell ref="B121:C121"/>
    <mergeCell ref="D121:I121"/>
    <mergeCell ref="J121:K121"/>
    <mergeCell ref="L121:M121"/>
    <mergeCell ref="B120:C120"/>
    <mergeCell ref="D120:I120"/>
    <mergeCell ref="J120:K120"/>
    <mergeCell ref="L120:M120"/>
    <mergeCell ref="B123:C123"/>
    <mergeCell ref="D123:I123"/>
    <mergeCell ref="J123:K123"/>
    <mergeCell ref="L123:M123"/>
    <mergeCell ref="B122:C122"/>
    <mergeCell ref="D122:I122"/>
    <mergeCell ref="J122:K122"/>
    <mergeCell ref="L122:M122"/>
    <mergeCell ref="B125:C125"/>
    <mergeCell ref="D125:I125"/>
    <mergeCell ref="J125:K125"/>
    <mergeCell ref="L125:M125"/>
    <mergeCell ref="B124:C124"/>
    <mergeCell ref="D124:I124"/>
    <mergeCell ref="J124:K124"/>
    <mergeCell ref="L124:M124"/>
    <mergeCell ref="B127:C127"/>
    <mergeCell ref="D127:I127"/>
    <mergeCell ref="J127:K127"/>
    <mergeCell ref="L127:M127"/>
    <mergeCell ref="B126:C126"/>
    <mergeCell ref="D126:I126"/>
    <mergeCell ref="J126:K126"/>
    <mergeCell ref="L126:M126"/>
    <mergeCell ref="B129:C129"/>
    <mergeCell ref="D129:I129"/>
    <mergeCell ref="J129:K129"/>
    <mergeCell ref="L129:M129"/>
    <mergeCell ref="B128:C128"/>
    <mergeCell ref="D128:I128"/>
    <mergeCell ref="J128:K128"/>
    <mergeCell ref="L128:M128"/>
    <mergeCell ref="B131:C131"/>
    <mergeCell ref="D131:I131"/>
    <mergeCell ref="J131:K131"/>
    <mergeCell ref="L131:M131"/>
    <mergeCell ref="B130:C130"/>
    <mergeCell ref="D130:I130"/>
    <mergeCell ref="J130:K130"/>
    <mergeCell ref="L130:M130"/>
    <mergeCell ref="B133:C133"/>
    <mergeCell ref="D133:I133"/>
    <mergeCell ref="J133:K133"/>
    <mergeCell ref="L133:M133"/>
    <mergeCell ref="B132:C132"/>
    <mergeCell ref="D132:I132"/>
    <mergeCell ref="J132:K132"/>
    <mergeCell ref="L132:M132"/>
    <mergeCell ref="B135:C135"/>
    <mergeCell ref="D135:I135"/>
    <mergeCell ref="J135:K135"/>
    <mergeCell ref="L135:M135"/>
    <mergeCell ref="B134:C134"/>
    <mergeCell ref="D134:I134"/>
    <mergeCell ref="J134:K134"/>
    <mergeCell ref="L134:M134"/>
    <mergeCell ref="B137:C137"/>
    <mergeCell ref="D137:I137"/>
    <mergeCell ref="J137:K137"/>
    <mergeCell ref="L137:M137"/>
    <mergeCell ref="B136:C136"/>
    <mergeCell ref="D136:I136"/>
    <mergeCell ref="J136:K136"/>
    <mergeCell ref="L136:M136"/>
    <mergeCell ref="B139:C139"/>
    <mergeCell ref="D139:I139"/>
    <mergeCell ref="J139:K139"/>
    <mergeCell ref="L139:M139"/>
    <mergeCell ref="B138:C138"/>
    <mergeCell ref="D138:I138"/>
    <mergeCell ref="J138:K138"/>
    <mergeCell ref="L138:M138"/>
    <mergeCell ref="B141:C141"/>
    <mergeCell ref="D141:I141"/>
    <mergeCell ref="J141:K141"/>
    <mergeCell ref="L141:M141"/>
    <mergeCell ref="B140:C140"/>
    <mergeCell ref="D140:I140"/>
    <mergeCell ref="J140:K140"/>
    <mergeCell ref="L140:M140"/>
    <mergeCell ref="B143:C143"/>
    <mergeCell ref="D143:I143"/>
    <mergeCell ref="J143:K143"/>
    <mergeCell ref="L143:M143"/>
    <mergeCell ref="B142:C142"/>
    <mergeCell ref="D142:I142"/>
    <mergeCell ref="J142:K142"/>
    <mergeCell ref="L142:M142"/>
    <mergeCell ref="B145:C145"/>
    <mergeCell ref="D145:I145"/>
    <mergeCell ref="J145:K145"/>
    <mergeCell ref="L145:M145"/>
    <mergeCell ref="B144:C144"/>
    <mergeCell ref="D144:I144"/>
    <mergeCell ref="J144:K144"/>
    <mergeCell ref="L144:M144"/>
    <mergeCell ref="B147:C147"/>
    <mergeCell ref="D147:I147"/>
    <mergeCell ref="J147:K147"/>
    <mergeCell ref="L147:M147"/>
    <mergeCell ref="B146:C146"/>
    <mergeCell ref="D146:I146"/>
    <mergeCell ref="J146:K146"/>
    <mergeCell ref="L146:M146"/>
    <mergeCell ref="B149:C149"/>
    <mergeCell ref="D149:I149"/>
    <mergeCell ref="J149:K149"/>
    <mergeCell ref="L149:M149"/>
    <mergeCell ref="B148:C148"/>
    <mergeCell ref="D148:I148"/>
    <mergeCell ref="J148:K148"/>
    <mergeCell ref="L148:M148"/>
    <mergeCell ref="B151:C151"/>
    <mergeCell ref="D151:I151"/>
    <mergeCell ref="J151:K151"/>
    <mergeCell ref="L151:M151"/>
    <mergeCell ref="B150:C150"/>
    <mergeCell ref="D150:I150"/>
    <mergeCell ref="J150:K150"/>
    <mergeCell ref="L150:M150"/>
    <mergeCell ref="B153:C153"/>
    <mergeCell ref="D153:I153"/>
    <mergeCell ref="J153:K153"/>
    <mergeCell ref="L153:M153"/>
    <mergeCell ref="B152:C152"/>
    <mergeCell ref="D152:I152"/>
    <mergeCell ref="J152:K152"/>
    <mergeCell ref="L152:M152"/>
    <mergeCell ref="B155:C155"/>
    <mergeCell ref="D155:I155"/>
    <mergeCell ref="J155:K155"/>
    <mergeCell ref="L155:M155"/>
    <mergeCell ref="B154:C154"/>
    <mergeCell ref="D154:I154"/>
    <mergeCell ref="J154:K154"/>
    <mergeCell ref="L154:M154"/>
    <mergeCell ref="B157:C157"/>
    <mergeCell ref="D157:I157"/>
    <mergeCell ref="J157:K157"/>
    <mergeCell ref="L157:M157"/>
    <mergeCell ref="B156:C156"/>
    <mergeCell ref="D156:I156"/>
    <mergeCell ref="J156:K156"/>
    <mergeCell ref="L156:M156"/>
    <mergeCell ref="B159:C159"/>
    <mergeCell ref="D159:I159"/>
    <mergeCell ref="J159:K159"/>
    <mergeCell ref="L159:M159"/>
    <mergeCell ref="B158:C158"/>
    <mergeCell ref="D158:I158"/>
    <mergeCell ref="J158:K158"/>
    <mergeCell ref="L158:M158"/>
    <mergeCell ref="B161:C161"/>
    <mergeCell ref="D161:I161"/>
    <mergeCell ref="J161:K161"/>
    <mergeCell ref="L161:M161"/>
    <mergeCell ref="B160:C160"/>
    <mergeCell ref="D160:I160"/>
    <mergeCell ref="J160:K160"/>
    <mergeCell ref="L160:M160"/>
    <mergeCell ref="B163:C163"/>
    <mergeCell ref="D163:I163"/>
    <mergeCell ref="J163:K163"/>
    <mergeCell ref="L163:M163"/>
    <mergeCell ref="B162:C162"/>
    <mergeCell ref="D162:I162"/>
    <mergeCell ref="J162:K162"/>
    <mergeCell ref="L162:M162"/>
    <mergeCell ref="B165:C165"/>
    <mergeCell ref="D165:I165"/>
    <mergeCell ref="J165:K165"/>
    <mergeCell ref="L165:M165"/>
    <mergeCell ref="B164:C164"/>
    <mergeCell ref="D164:I164"/>
    <mergeCell ref="J164:K164"/>
    <mergeCell ref="L164:M164"/>
    <mergeCell ref="B167:C167"/>
    <mergeCell ref="D167:I167"/>
    <mergeCell ref="J167:K167"/>
    <mergeCell ref="L167:M167"/>
    <mergeCell ref="B166:C166"/>
    <mergeCell ref="D166:I166"/>
    <mergeCell ref="J166:K166"/>
    <mergeCell ref="L166:M166"/>
    <mergeCell ref="B169:C169"/>
    <mergeCell ref="D169:I169"/>
    <mergeCell ref="J169:K169"/>
    <mergeCell ref="L169:M169"/>
    <mergeCell ref="B168:C168"/>
    <mergeCell ref="D168:I168"/>
    <mergeCell ref="J168:K168"/>
    <mergeCell ref="L168:M168"/>
    <mergeCell ref="B171:C171"/>
    <mergeCell ref="D171:I171"/>
    <mergeCell ref="J171:K171"/>
    <mergeCell ref="L171:M171"/>
    <mergeCell ref="B170:C170"/>
    <mergeCell ref="D170:I170"/>
    <mergeCell ref="J170:K170"/>
    <mergeCell ref="L170:M170"/>
    <mergeCell ref="B173:C173"/>
    <mergeCell ref="D173:I173"/>
    <mergeCell ref="J173:K173"/>
    <mergeCell ref="L173:M173"/>
    <mergeCell ref="B172:C172"/>
    <mergeCell ref="D172:I172"/>
    <mergeCell ref="J172:K172"/>
    <mergeCell ref="L172:M172"/>
    <mergeCell ref="B175:C175"/>
    <mergeCell ref="D175:I175"/>
    <mergeCell ref="J175:K175"/>
    <mergeCell ref="L175:M175"/>
    <mergeCell ref="B174:C174"/>
    <mergeCell ref="D174:I174"/>
    <mergeCell ref="J174:K174"/>
    <mergeCell ref="L174:M174"/>
    <mergeCell ref="B177:C177"/>
    <mergeCell ref="D177:I177"/>
    <mergeCell ref="J177:K177"/>
    <mergeCell ref="L177:M177"/>
    <mergeCell ref="B176:C176"/>
    <mergeCell ref="D176:I176"/>
    <mergeCell ref="J176:K176"/>
    <mergeCell ref="L176:M176"/>
    <mergeCell ref="B179:C179"/>
    <mergeCell ref="D179:I179"/>
    <mergeCell ref="J179:K179"/>
    <mergeCell ref="L179:M179"/>
    <mergeCell ref="B178:C178"/>
    <mergeCell ref="D178:I178"/>
    <mergeCell ref="J178:K178"/>
    <mergeCell ref="L178:M178"/>
    <mergeCell ref="B181:C181"/>
    <mergeCell ref="D181:I181"/>
    <mergeCell ref="J181:K181"/>
    <mergeCell ref="L181:M181"/>
    <mergeCell ref="B180:C180"/>
    <mergeCell ref="D180:I180"/>
    <mergeCell ref="J180:K180"/>
    <mergeCell ref="L180:M180"/>
    <mergeCell ref="B183:C183"/>
    <mergeCell ref="D183:I183"/>
    <mergeCell ref="J183:K183"/>
    <mergeCell ref="L183:M183"/>
    <mergeCell ref="B182:C182"/>
    <mergeCell ref="D182:I182"/>
    <mergeCell ref="J182:K182"/>
    <mergeCell ref="L182:M182"/>
    <mergeCell ref="B185:C185"/>
    <mergeCell ref="D185:I185"/>
    <mergeCell ref="J185:K185"/>
    <mergeCell ref="L185:M185"/>
    <mergeCell ref="B184:C184"/>
    <mergeCell ref="D184:I184"/>
    <mergeCell ref="J184:K184"/>
    <mergeCell ref="L184:M184"/>
    <mergeCell ref="B187:C187"/>
    <mergeCell ref="D187:I187"/>
    <mergeCell ref="J187:K187"/>
    <mergeCell ref="L187:M187"/>
    <mergeCell ref="B186:C186"/>
    <mergeCell ref="D186:I186"/>
    <mergeCell ref="J186:K186"/>
    <mergeCell ref="L186:M186"/>
    <mergeCell ref="B189:C189"/>
    <mergeCell ref="D189:I189"/>
    <mergeCell ref="J189:K189"/>
    <mergeCell ref="L189:M189"/>
    <mergeCell ref="B188:C188"/>
    <mergeCell ref="D188:I188"/>
    <mergeCell ref="J188:K188"/>
    <mergeCell ref="L188:M188"/>
    <mergeCell ref="B191:C191"/>
    <mergeCell ref="D191:I191"/>
    <mergeCell ref="J191:K191"/>
    <mergeCell ref="L191:M191"/>
    <mergeCell ref="B190:C190"/>
    <mergeCell ref="D190:I190"/>
    <mergeCell ref="J190:K190"/>
    <mergeCell ref="L190:M190"/>
    <mergeCell ref="B193:C193"/>
    <mergeCell ref="D193:I193"/>
    <mergeCell ref="J193:K193"/>
    <mergeCell ref="L193:M193"/>
    <mergeCell ref="B192:C192"/>
    <mergeCell ref="D192:I192"/>
    <mergeCell ref="J192:K192"/>
    <mergeCell ref="L192:M192"/>
    <mergeCell ref="B195:C195"/>
    <mergeCell ref="D195:I195"/>
    <mergeCell ref="J195:K195"/>
    <mergeCell ref="L195:M195"/>
    <mergeCell ref="B194:C194"/>
    <mergeCell ref="D194:I194"/>
    <mergeCell ref="J194:K194"/>
    <mergeCell ref="L194:M194"/>
    <mergeCell ref="B196:I196"/>
    <mergeCell ref="J196:K196"/>
    <mergeCell ref="L196:M196"/>
    <mergeCell ref="B198:I198"/>
    <mergeCell ref="J198:K198"/>
    <mergeCell ref="L198:M198"/>
    <mergeCell ref="B199:I199"/>
    <mergeCell ref="J199:K199"/>
    <mergeCell ref="L199:M199"/>
    <mergeCell ref="B200:I200"/>
    <mergeCell ref="J200:K200"/>
    <mergeCell ref="L200:M200"/>
    <mergeCell ref="B201:I201"/>
    <mergeCell ref="J201:K201"/>
    <mergeCell ref="L201:M201"/>
    <mergeCell ref="B202:I202"/>
    <mergeCell ref="J202:K202"/>
    <mergeCell ref="L202:M202"/>
    <mergeCell ref="B203:I203"/>
    <mergeCell ref="J203:K203"/>
    <mergeCell ref="L203:M203"/>
    <mergeCell ref="B204:C204"/>
    <mergeCell ref="D204:I204"/>
    <mergeCell ref="J204:K204"/>
    <mergeCell ref="L204:M204"/>
    <mergeCell ref="B206:C206"/>
    <mergeCell ref="D206:I206"/>
    <mergeCell ref="J206:K206"/>
    <mergeCell ref="L206:M206"/>
    <mergeCell ref="B205:C205"/>
    <mergeCell ref="D205:I205"/>
    <mergeCell ref="J205:K205"/>
    <mergeCell ref="L205:M205"/>
    <mergeCell ref="B208:C208"/>
    <mergeCell ref="D208:I208"/>
    <mergeCell ref="J208:K208"/>
    <mergeCell ref="L208:M208"/>
    <mergeCell ref="B207:C207"/>
    <mergeCell ref="D207:I207"/>
    <mergeCell ref="J207:K207"/>
    <mergeCell ref="L207:M207"/>
    <mergeCell ref="B210:C210"/>
    <mergeCell ref="D210:I210"/>
    <mergeCell ref="J210:K210"/>
    <mergeCell ref="L210:M210"/>
    <mergeCell ref="B209:C209"/>
    <mergeCell ref="D209:I209"/>
    <mergeCell ref="J209:K209"/>
    <mergeCell ref="L209:M209"/>
    <mergeCell ref="B212:C212"/>
    <mergeCell ref="D212:I212"/>
    <mergeCell ref="J212:K212"/>
    <mergeCell ref="L212:M212"/>
    <mergeCell ref="B211:C211"/>
    <mergeCell ref="D211:I211"/>
    <mergeCell ref="J211:K211"/>
    <mergeCell ref="L211:M211"/>
    <mergeCell ref="B214:C214"/>
    <mergeCell ref="D214:I214"/>
    <mergeCell ref="J214:K214"/>
    <mergeCell ref="L214:M214"/>
    <mergeCell ref="B213:C213"/>
    <mergeCell ref="D213:I213"/>
    <mergeCell ref="J213:K213"/>
    <mergeCell ref="L213:M213"/>
    <mergeCell ref="B216:C216"/>
    <mergeCell ref="D216:I216"/>
    <mergeCell ref="J216:K216"/>
    <mergeCell ref="L216:M216"/>
    <mergeCell ref="B215:C215"/>
    <mergeCell ref="D215:I215"/>
    <mergeCell ref="J215:K215"/>
    <mergeCell ref="L215:M215"/>
    <mergeCell ref="B218:C218"/>
    <mergeCell ref="D218:I218"/>
    <mergeCell ref="J218:K218"/>
    <mergeCell ref="L218:M218"/>
    <mergeCell ref="B217:C217"/>
    <mergeCell ref="D217:I217"/>
    <mergeCell ref="J217:K217"/>
    <mergeCell ref="L217:M217"/>
    <mergeCell ref="B220:C220"/>
    <mergeCell ref="D220:I220"/>
    <mergeCell ref="J220:K220"/>
    <mergeCell ref="L220:M220"/>
    <mergeCell ref="B219:C219"/>
    <mergeCell ref="D219:I219"/>
    <mergeCell ref="J219:K219"/>
    <mergeCell ref="L219:M219"/>
    <mergeCell ref="B222:C222"/>
    <mergeCell ref="D222:I222"/>
    <mergeCell ref="J222:K222"/>
    <mergeCell ref="L222:M222"/>
    <mergeCell ref="B221:C221"/>
    <mergeCell ref="D221:I221"/>
    <mergeCell ref="J221:K221"/>
    <mergeCell ref="L221:M221"/>
    <mergeCell ref="B224:C224"/>
    <mergeCell ref="D224:I224"/>
    <mergeCell ref="J224:K224"/>
    <mergeCell ref="L224:M224"/>
    <mergeCell ref="B223:C223"/>
    <mergeCell ref="D223:I223"/>
    <mergeCell ref="J223:K223"/>
    <mergeCell ref="L223:M223"/>
    <mergeCell ref="B226:C226"/>
    <mergeCell ref="D226:I226"/>
    <mergeCell ref="J226:K226"/>
    <mergeCell ref="L226:M226"/>
    <mergeCell ref="B225:C225"/>
    <mergeCell ref="D225:I225"/>
    <mergeCell ref="J225:K225"/>
    <mergeCell ref="L225:M225"/>
    <mergeCell ref="B228:C228"/>
    <mergeCell ref="D228:I228"/>
    <mergeCell ref="J228:K228"/>
    <mergeCell ref="L228:M228"/>
    <mergeCell ref="B227:C227"/>
    <mergeCell ref="D227:I227"/>
    <mergeCell ref="J227:K227"/>
    <mergeCell ref="L227:M227"/>
    <mergeCell ref="B230:C230"/>
    <mergeCell ref="D230:I230"/>
    <mergeCell ref="J230:K230"/>
    <mergeCell ref="L230:M230"/>
    <mergeCell ref="B229:C229"/>
    <mergeCell ref="D229:I229"/>
    <mergeCell ref="J229:K229"/>
    <mergeCell ref="L229:M229"/>
    <mergeCell ref="B232:C232"/>
    <mergeCell ref="D232:I232"/>
    <mergeCell ref="J232:K232"/>
    <mergeCell ref="L232:M232"/>
    <mergeCell ref="B231:C231"/>
    <mergeCell ref="D231:I231"/>
    <mergeCell ref="J231:K231"/>
    <mergeCell ref="L231:M231"/>
    <mergeCell ref="B234:C234"/>
    <mergeCell ref="D234:I234"/>
    <mergeCell ref="J234:K234"/>
    <mergeCell ref="L234:M234"/>
    <mergeCell ref="B233:C233"/>
    <mergeCell ref="D233:I233"/>
    <mergeCell ref="J233:K233"/>
    <mergeCell ref="L233:M233"/>
    <mergeCell ref="B236:C236"/>
    <mergeCell ref="D236:I236"/>
    <mergeCell ref="J236:K236"/>
    <mergeCell ref="L236:M236"/>
    <mergeCell ref="B235:C235"/>
    <mergeCell ref="D235:I235"/>
    <mergeCell ref="J235:K235"/>
    <mergeCell ref="L235:M235"/>
    <mergeCell ref="B238:C238"/>
    <mergeCell ref="D238:I238"/>
    <mergeCell ref="J238:K238"/>
    <mergeCell ref="L238:M238"/>
    <mergeCell ref="B237:C237"/>
    <mergeCell ref="D237:I237"/>
    <mergeCell ref="J237:K237"/>
    <mergeCell ref="L237:M237"/>
    <mergeCell ref="J240:K240"/>
    <mergeCell ref="L240:M240"/>
    <mergeCell ref="B239:C239"/>
    <mergeCell ref="D239:I239"/>
    <mergeCell ref="J239:K239"/>
    <mergeCell ref="L239:M239"/>
    <mergeCell ref="B11:I11"/>
    <mergeCell ref="B197:I197"/>
    <mergeCell ref="J197:K197"/>
    <mergeCell ref="L197:M197"/>
    <mergeCell ref="B241:C241"/>
    <mergeCell ref="D241:I241"/>
    <mergeCell ref="J241:K241"/>
    <mergeCell ref="L241:M241"/>
    <mergeCell ref="B240:C240"/>
    <mergeCell ref="D240:I240"/>
  </mergeCells>
  <printOptions horizontalCentered="1"/>
  <pageMargins left="0.35433070866141736" right="0.35433070866141736" top="0.78740157480314965" bottom="0.78740157480314965" header="0.31496062992125984" footer="0.31496062992125984"/>
  <pageSetup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Vuković</dc:creator>
  <cp:lastModifiedBy>Vedran Vuković</cp:lastModifiedBy>
  <cp:lastPrinted>2019-08-24T13:07:26Z</cp:lastPrinted>
  <dcterms:created xsi:type="dcterms:W3CDTF">2019-10-25T11:53:03Z</dcterms:created>
  <dcterms:modified xsi:type="dcterms:W3CDTF">2019-10-25T11:53:03Z</dcterms:modified>
</cp:coreProperties>
</file>